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25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186" i="1" l="1"/>
  <c r="C178" i="1"/>
  <c r="F176" i="1"/>
  <c r="F177" i="1" s="1"/>
  <c r="B176" i="1"/>
  <c r="B177" i="1" s="1"/>
  <c r="B178" i="1" s="1"/>
  <c r="F174" i="1"/>
  <c r="D174" i="1"/>
  <c r="D175" i="1" s="1"/>
  <c r="D176" i="1" s="1"/>
  <c r="E172" i="1"/>
  <c r="E173" i="1" s="1"/>
  <c r="E174" i="1" s="1"/>
  <c r="E175" i="1" s="1"/>
  <c r="E176" i="1" s="1"/>
  <c r="E177" i="1" s="1"/>
  <c r="E178" i="1" s="1"/>
  <c r="E179" i="1" s="1"/>
  <c r="E180" i="1" s="1"/>
  <c r="B172" i="1"/>
  <c r="B173" i="1" s="1"/>
  <c r="B174" i="1" s="1"/>
  <c r="A172" i="1"/>
  <c r="A173" i="1" s="1"/>
  <c r="A174" i="1" s="1"/>
  <c r="A175" i="1" s="1"/>
  <c r="A176" i="1" s="1"/>
  <c r="A177" i="1" s="1"/>
  <c r="A178" i="1" s="1"/>
  <c r="C173" i="1" s="1"/>
  <c r="C174" i="1" s="1"/>
  <c r="C175" i="1" s="1"/>
  <c r="C176" i="1" s="1"/>
  <c r="F171" i="1"/>
  <c r="F172" i="1" s="1"/>
  <c r="E161" i="1"/>
  <c r="E151" i="1"/>
  <c r="E152" i="1" s="1"/>
  <c r="C158" i="1" s="1"/>
  <c r="C159" i="1" s="1"/>
  <c r="C160" i="1" s="1"/>
  <c r="C161" i="1" s="1"/>
  <c r="C162" i="1" s="1"/>
  <c r="C163" i="1" s="1"/>
  <c r="C164" i="1" s="1"/>
  <c r="E158" i="1" s="1"/>
  <c r="E159" i="1" s="1"/>
  <c r="B147" i="1"/>
  <c r="B148" i="1" s="1"/>
  <c r="B149" i="1" s="1"/>
  <c r="B150" i="1" s="1"/>
  <c r="B151" i="1" s="1"/>
  <c r="B152" i="1" s="1"/>
  <c r="D146" i="1" s="1"/>
  <c r="D147" i="1" s="1"/>
  <c r="D148" i="1" s="1"/>
  <c r="D149" i="1" s="1"/>
  <c r="D150" i="1" s="1"/>
  <c r="D151" i="1" s="1"/>
  <c r="D152" i="1" s="1"/>
  <c r="B158" i="1" s="1"/>
  <c r="B159" i="1" s="1"/>
  <c r="B160" i="1" s="1"/>
  <c r="B161" i="1" s="1"/>
  <c r="B162" i="1" s="1"/>
  <c r="B163" i="1" s="1"/>
  <c r="B164" i="1" s="1"/>
  <c r="D158" i="1" s="1"/>
  <c r="D159" i="1" s="1"/>
  <c r="D160" i="1" s="1"/>
  <c r="D161" i="1" s="1"/>
  <c r="D162" i="1" s="1"/>
  <c r="D163" i="1" s="1"/>
  <c r="E139" i="1"/>
  <c r="E140" i="1" s="1"/>
  <c r="E141" i="1" s="1"/>
  <c r="E136" i="1"/>
  <c r="E137" i="1" s="1"/>
  <c r="C128" i="1"/>
  <c r="E120" i="1" s="1"/>
  <c r="E121" i="1" s="1"/>
  <c r="E122" i="1" s="1"/>
  <c r="E123" i="1" s="1"/>
  <c r="E124" i="1" s="1"/>
  <c r="E125" i="1" s="1"/>
  <c r="E126" i="1" s="1"/>
  <c r="A134" i="1" s="1"/>
  <c r="A135" i="1" s="1"/>
  <c r="A136" i="1" s="1"/>
  <c r="A137" i="1" s="1"/>
  <c r="A138" i="1" s="1"/>
  <c r="A139" i="1" s="1"/>
  <c r="A140" i="1" s="1"/>
  <c r="A141" i="1" s="1"/>
  <c r="C136" i="1" s="1"/>
  <c r="C137" i="1" s="1"/>
  <c r="C138" i="1" s="1"/>
  <c r="C139" i="1" s="1"/>
  <c r="C140" i="1" s="1"/>
  <c r="C141" i="1" s="1"/>
  <c r="F126" i="1"/>
  <c r="B134" i="1" s="1"/>
  <c r="B135" i="1" s="1"/>
  <c r="B136" i="1" s="1"/>
  <c r="B137" i="1" s="1"/>
  <c r="B138" i="1" s="1"/>
  <c r="B139" i="1" s="1"/>
  <c r="B140" i="1" s="1"/>
  <c r="B141" i="1" s="1"/>
  <c r="D136" i="1" s="1"/>
  <c r="D137" i="1" s="1"/>
  <c r="D138" i="1" s="1"/>
  <c r="D139" i="1" s="1"/>
  <c r="D140" i="1" s="1"/>
  <c r="D141" i="1" s="1"/>
  <c r="F135" i="1" s="1"/>
  <c r="F136" i="1" s="1"/>
  <c r="F137" i="1" s="1"/>
  <c r="F138" i="1" s="1"/>
  <c r="F139" i="1" s="1"/>
  <c r="F140" i="1" s="1"/>
  <c r="F141" i="1" s="1"/>
  <c r="C146" i="1" s="1"/>
  <c r="C147" i="1" s="1"/>
  <c r="C148" i="1" s="1"/>
  <c r="C149" i="1" s="1"/>
  <c r="C150" i="1" s="1"/>
  <c r="C151" i="1" s="1"/>
  <c r="C152" i="1" s="1"/>
  <c r="E146" i="1" s="1"/>
  <c r="E147" i="1" s="1"/>
  <c r="E148" i="1" s="1"/>
  <c r="E149" i="1" s="1"/>
  <c r="D121" i="1"/>
  <c r="D122" i="1" s="1"/>
  <c r="D123" i="1" s="1"/>
  <c r="D124" i="1" s="1"/>
  <c r="D125" i="1" s="1"/>
  <c r="D126" i="1" s="1"/>
  <c r="F120" i="1" s="1"/>
  <c r="F121" i="1" s="1"/>
  <c r="F122" i="1" s="1"/>
  <c r="F123" i="1" s="1"/>
  <c r="F124" i="1" s="1"/>
  <c r="C121" i="1"/>
  <c r="C122" i="1" s="1"/>
  <c r="E113" i="1"/>
  <c r="E114" i="1" s="1"/>
  <c r="A119" i="1" s="1"/>
  <c r="A120" i="1" s="1"/>
  <c r="A121" i="1" s="1"/>
  <c r="A122" i="1" s="1"/>
  <c r="A123" i="1" s="1"/>
  <c r="A124" i="1" s="1"/>
  <c r="B110" i="1"/>
  <c r="B111" i="1" s="1"/>
  <c r="B112" i="1" s="1"/>
  <c r="B113" i="1" s="1"/>
  <c r="B114" i="1" s="1"/>
  <c r="D109" i="1" s="1"/>
  <c r="D110" i="1" s="1"/>
  <c r="D111" i="1" s="1"/>
  <c r="D112" i="1" s="1"/>
  <c r="D113" i="1" s="1"/>
  <c r="D114" i="1" s="1"/>
  <c r="F107" i="1" s="1"/>
  <c r="F108" i="1" s="1"/>
  <c r="F109" i="1" s="1"/>
  <c r="F110" i="1" s="1"/>
  <c r="F111" i="1" s="1"/>
  <c r="F112" i="1" s="1"/>
  <c r="F113" i="1" s="1"/>
  <c r="F114" i="1" s="1"/>
  <c r="B119" i="1" s="1"/>
  <c r="B120" i="1" s="1"/>
  <c r="B121" i="1" s="1"/>
  <c r="B122" i="1" s="1"/>
  <c r="B123" i="1" s="1"/>
  <c r="B124" i="1" s="1"/>
  <c r="B125" i="1" s="1"/>
  <c r="D101" i="1"/>
  <c r="D102" i="1" s="1"/>
  <c r="F95" i="1" s="1"/>
  <c r="F96" i="1" s="1"/>
  <c r="F99" i="1"/>
  <c r="F100" i="1" s="1"/>
  <c r="F101" i="1" s="1"/>
  <c r="A90" i="1"/>
  <c r="C83" i="1" s="1"/>
  <c r="C84" i="1" s="1"/>
  <c r="C85" i="1" s="1"/>
  <c r="C86" i="1" s="1"/>
  <c r="C87" i="1" s="1"/>
  <c r="C88" i="1" s="1"/>
  <c r="E82" i="1" s="1"/>
  <c r="E83" i="1" s="1"/>
  <c r="E84" i="1" s="1"/>
  <c r="E85" i="1" s="1"/>
  <c r="E86" i="1" s="1"/>
  <c r="E87" i="1" s="1"/>
  <c r="E88" i="1" s="1"/>
  <c r="A96" i="1" s="1"/>
  <c r="A97" i="1" s="1"/>
  <c r="A98" i="1" s="1"/>
  <c r="A99" i="1" s="1"/>
  <c r="A100" i="1" s="1"/>
  <c r="A101" i="1" s="1"/>
  <c r="A102" i="1" s="1"/>
  <c r="C97" i="1" s="1"/>
  <c r="C98" i="1" s="1"/>
  <c r="C99" i="1" s="1"/>
  <c r="C100" i="1" s="1"/>
  <c r="C101" i="1" s="1"/>
  <c r="C102" i="1" s="1"/>
  <c r="E95" i="1" s="1"/>
  <c r="E96" i="1" s="1"/>
  <c r="E97" i="1" s="1"/>
  <c r="E98" i="1" s="1"/>
  <c r="E99" i="1" s="1"/>
  <c r="E100" i="1" s="1"/>
  <c r="E101" i="1" s="1"/>
  <c r="E102" i="1" s="1"/>
  <c r="A108" i="1" s="1"/>
  <c r="A109" i="1" s="1"/>
  <c r="A110" i="1" s="1"/>
  <c r="A111" i="1" s="1"/>
  <c r="A112" i="1" s="1"/>
  <c r="A113" i="1" s="1"/>
  <c r="A114" i="1" s="1"/>
  <c r="C109" i="1" s="1"/>
  <c r="C110" i="1" s="1"/>
  <c r="C111" i="1" s="1"/>
  <c r="C112" i="1" s="1"/>
  <c r="C113" i="1" s="1"/>
  <c r="C114" i="1" s="1"/>
  <c r="E107" i="1" s="1"/>
  <c r="E108" i="1" s="1"/>
  <c r="E109" i="1" s="1"/>
  <c r="E110" i="1" s="1"/>
  <c r="E111" i="1" s="1"/>
  <c r="A85" i="1"/>
  <c r="A86" i="1" s="1"/>
  <c r="E75" i="1"/>
  <c r="E76" i="1" s="1"/>
  <c r="A81" i="1" s="1"/>
  <c r="A82" i="1" s="1"/>
  <c r="A83" i="1" s="1"/>
  <c r="E74" i="1"/>
  <c r="E72" i="1"/>
  <c r="B64" i="1"/>
  <c r="D55" i="1" s="1"/>
  <c r="D56" i="1" s="1"/>
  <c r="D57" i="1" s="1"/>
  <c r="D58" i="1" s="1"/>
  <c r="D59" i="1" s="1"/>
  <c r="D60" i="1" s="1"/>
  <c r="D62" i="1"/>
  <c r="F55" i="1" s="1"/>
  <c r="F56" i="1" s="1"/>
  <c r="F57" i="1" s="1"/>
  <c r="F58" i="1" s="1"/>
  <c r="F59" i="1" s="1"/>
  <c r="F60" i="1" s="1"/>
  <c r="F61" i="1" s="1"/>
  <c r="F62" i="1" s="1"/>
  <c r="B69" i="1" s="1"/>
  <c r="B70" i="1" s="1"/>
  <c r="B71" i="1" s="1"/>
  <c r="B72" i="1" s="1"/>
  <c r="B73" i="1" s="1"/>
  <c r="B74" i="1" s="1"/>
  <c r="B75" i="1" s="1"/>
  <c r="B76" i="1" s="1"/>
  <c r="D71" i="1" s="1"/>
  <c r="D72" i="1" s="1"/>
  <c r="D73" i="1" s="1"/>
  <c r="D74" i="1" s="1"/>
  <c r="D75" i="1" s="1"/>
  <c r="D76" i="1" s="1"/>
  <c r="F70" i="1" s="1"/>
  <c r="F71" i="1" s="1"/>
  <c r="F72" i="1" s="1"/>
  <c r="F73" i="1" s="1"/>
  <c r="F74" i="1" s="1"/>
  <c r="F75" i="1" s="1"/>
  <c r="F76" i="1" s="1"/>
  <c r="B81" i="1" s="1"/>
  <c r="B82" i="1" s="1"/>
  <c r="B83" i="1" s="1"/>
  <c r="B84" i="1" s="1"/>
  <c r="B85" i="1" s="1"/>
  <c r="B86" i="1" s="1"/>
  <c r="B87" i="1" s="1"/>
  <c r="B88" i="1" s="1"/>
  <c r="D83" i="1" s="1"/>
  <c r="D84" i="1" s="1"/>
  <c r="D85" i="1" s="1"/>
  <c r="D86" i="1" s="1"/>
  <c r="D87" i="1" s="1"/>
  <c r="D88" i="1" s="1"/>
  <c r="F82" i="1" s="1"/>
  <c r="F83" i="1" s="1"/>
  <c r="F84" i="1" s="1"/>
  <c r="F85" i="1" s="1"/>
  <c r="F86" i="1" s="1"/>
  <c r="F87" i="1" s="1"/>
  <c r="F88" i="1" s="1"/>
  <c r="B96" i="1" s="1"/>
  <c r="B97" i="1" s="1"/>
  <c r="B98" i="1" s="1"/>
  <c r="B99" i="1" s="1"/>
  <c r="B100" i="1" s="1"/>
  <c r="B101" i="1" s="1"/>
  <c r="B102" i="1" s="1"/>
  <c r="D97" i="1" s="1"/>
  <c r="D98" i="1" s="1"/>
  <c r="D99" i="1" s="1"/>
  <c r="E61" i="1"/>
  <c r="E62" i="1" s="1"/>
  <c r="A69" i="1" s="1"/>
  <c r="A70" i="1" s="1"/>
  <c r="A71" i="1" s="1"/>
  <c r="A72" i="1" s="1"/>
  <c r="A73" i="1" s="1"/>
  <c r="A74" i="1" s="1"/>
  <c r="A75" i="1" s="1"/>
  <c r="A76" i="1" s="1"/>
  <c r="C71" i="1" s="1"/>
  <c r="C72" i="1" s="1"/>
  <c r="C73" i="1" s="1"/>
  <c r="C74" i="1" s="1"/>
  <c r="C75" i="1" s="1"/>
  <c r="C76" i="1" s="1"/>
  <c r="C59" i="1"/>
  <c r="C60" i="1" s="1"/>
  <c r="B59" i="1"/>
  <c r="B60" i="1" s="1"/>
  <c r="B61" i="1" s="1"/>
  <c r="B62" i="1" s="1"/>
  <c r="E55" i="1"/>
  <c r="E56" i="1" s="1"/>
  <c r="E57" i="1" s="1"/>
  <c r="E58" i="1" s="1"/>
  <c r="E59" i="1" s="1"/>
  <c r="F47" i="1"/>
  <c r="F48" i="1" s="1"/>
  <c r="F49" i="1" s="1"/>
  <c r="F50" i="1" s="1"/>
  <c r="F36" i="1"/>
  <c r="F37" i="1" s="1"/>
  <c r="F38" i="1" s="1"/>
  <c r="B43" i="1" s="1"/>
  <c r="B44" i="1" s="1"/>
  <c r="B45" i="1" s="1"/>
  <c r="B46" i="1" s="1"/>
  <c r="B47" i="1" s="1"/>
  <c r="B48" i="1" s="1"/>
  <c r="B49" i="1" s="1"/>
  <c r="B50" i="1" s="1"/>
  <c r="D43" i="1" s="1"/>
  <c r="D44" i="1" s="1"/>
  <c r="D45" i="1" s="1"/>
  <c r="D46" i="1" s="1"/>
  <c r="D47" i="1" s="1"/>
  <c r="D48" i="1" s="1"/>
  <c r="D49" i="1" s="1"/>
  <c r="D50" i="1" s="1"/>
  <c r="F43" i="1" s="1"/>
  <c r="F35" i="1"/>
  <c r="B20" i="1"/>
  <c r="B21" i="1" s="1"/>
  <c r="B22" i="1" s="1"/>
  <c r="B23" i="1" s="1"/>
  <c r="B24" i="1" s="1"/>
  <c r="B25" i="1" s="1"/>
  <c r="B26" i="1" s="1"/>
  <c r="D19" i="1" s="1"/>
  <c r="D20" i="1" s="1"/>
  <c r="D21" i="1" s="1"/>
  <c r="D22" i="1" s="1"/>
  <c r="D23" i="1" s="1"/>
  <c r="D24" i="1" s="1"/>
  <c r="D25" i="1" s="1"/>
  <c r="D26" i="1" s="1"/>
  <c r="F19" i="1" s="1"/>
  <c r="F20" i="1" s="1"/>
  <c r="F21" i="1" s="1"/>
  <c r="F22" i="1" s="1"/>
  <c r="F23" i="1" s="1"/>
  <c r="F24" i="1" s="1"/>
  <c r="F25" i="1" s="1"/>
  <c r="F26" i="1" s="1"/>
  <c r="B31" i="1" s="1"/>
  <c r="B32" i="1" s="1"/>
  <c r="B33" i="1" s="1"/>
  <c r="B34" i="1" s="1"/>
  <c r="B35" i="1" s="1"/>
  <c r="B36" i="1" s="1"/>
  <c r="B37" i="1" s="1"/>
  <c r="B38" i="1" s="1"/>
  <c r="D31" i="1" s="1"/>
  <c r="D32" i="1" s="1"/>
  <c r="D33" i="1" s="1"/>
  <c r="D34" i="1" s="1"/>
  <c r="D35" i="1" s="1"/>
  <c r="D36" i="1" s="1"/>
  <c r="D37" i="1" s="1"/>
  <c r="D38" i="1" s="1"/>
  <c r="F31" i="1" s="1"/>
  <c r="F32" i="1" s="1"/>
  <c r="F33" i="1" s="1"/>
  <c r="D13" i="1"/>
  <c r="D14" i="1" s="1"/>
  <c r="F7" i="1" s="1"/>
  <c r="F8" i="1" s="1"/>
  <c r="F9" i="1" s="1"/>
  <c r="F10" i="1" s="1"/>
  <c r="F11" i="1" s="1"/>
  <c r="F12" i="1" s="1"/>
  <c r="F13" i="1" s="1"/>
  <c r="F14" i="1" s="1"/>
  <c r="D11" i="1"/>
  <c r="B10" i="1"/>
  <c r="B11" i="1" s="1"/>
  <c r="B12" i="1" s="1"/>
  <c r="B13" i="1" s="1"/>
  <c r="B14" i="1" s="1"/>
  <c r="D7" i="1" s="1"/>
  <c r="D8" i="1" s="1"/>
  <c r="D9" i="1" s="1"/>
  <c r="B9" i="1"/>
  <c r="A8" i="1"/>
  <c r="A9" i="1" s="1"/>
  <c r="A10" i="1" s="1"/>
  <c r="A11" i="1" s="1"/>
  <c r="A12" i="1" s="1"/>
  <c r="A13" i="1" s="1"/>
  <c r="A14" i="1" s="1"/>
  <c r="C7" i="1" s="1"/>
  <c r="C8" i="1" s="1"/>
  <c r="C9" i="1" s="1"/>
  <c r="C10" i="1" s="1"/>
  <c r="C11" i="1" s="1"/>
  <c r="C12" i="1" s="1"/>
  <c r="C13" i="1" s="1"/>
  <c r="C14" i="1" s="1"/>
  <c r="E7" i="1" s="1"/>
  <c r="E8" i="1" s="1"/>
  <c r="E9" i="1" s="1"/>
  <c r="E10" i="1" s="1"/>
  <c r="E11" i="1" s="1"/>
  <c r="E12" i="1" s="1"/>
  <c r="E13" i="1" s="1"/>
  <c r="E14" i="1" s="1"/>
  <c r="A19" i="1" s="1"/>
  <c r="A20" i="1" s="1"/>
  <c r="A21" i="1" s="1"/>
  <c r="A22" i="1" s="1"/>
  <c r="A23" i="1" s="1"/>
  <c r="A24" i="1" s="1"/>
  <c r="A25" i="1" s="1"/>
  <c r="A26" i="1" s="1"/>
  <c r="C19" i="1" s="1"/>
  <c r="C20" i="1" s="1"/>
  <c r="C21" i="1" s="1"/>
  <c r="C22" i="1" s="1"/>
  <c r="C23" i="1" s="1"/>
  <c r="C24" i="1" s="1"/>
  <c r="C25" i="1" s="1"/>
  <c r="C26" i="1" s="1"/>
  <c r="E19" i="1" s="1"/>
  <c r="E20" i="1" s="1"/>
  <c r="E21" i="1" s="1"/>
  <c r="E22" i="1" s="1"/>
  <c r="E23" i="1" s="1"/>
  <c r="E24" i="1" s="1"/>
  <c r="E25" i="1" s="1"/>
  <c r="E26" i="1" s="1"/>
  <c r="A31" i="1" s="1"/>
  <c r="A32" i="1" s="1"/>
  <c r="A33" i="1" s="1"/>
  <c r="A34" i="1" s="1"/>
  <c r="A35" i="1" s="1"/>
  <c r="A36" i="1" s="1"/>
  <c r="A37" i="1" s="1"/>
  <c r="A38" i="1" s="1"/>
  <c r="C31" i="1" s="1"/>
  <c r="C32" i="1" s="1"/>
  <c r="C33" i="1" s="1"/>
  <c r="C34" i="1" s="1"/>
  <c r="C35" i="1" s="1"/>
  <c r="C36" i="1" s="1"/>
  <c r="C37" i="1" s="1"/>
  <c r="C38" i="1" s="1"/>
  <c r="E31" i="1" s="1"/>
  <c r="E32" i="1" s="1"/>
  <c r="E33" i="1" s="1"/>
  <c r="E34" i="1" s="1"/>
  <c r="E35" i="1" s="1"/>
  <c r="E36" i="1" s="1"/>
  <c r="E37" i="1" s="1"/>
  <c r="E38" i="1" s="1"/>
  <c r="A43" i="1" s="1"/>
  <c r="A44" i="1" s="1"/>
  <c r="A45" i="1" s="1"/>
  <c r="A46" i="1" s="1"/>
  <c r="A47" i="1" s="1"/>
  <c r="A48" i="1" s="1"/>
  <c r="A49" i="1" s="1"/>
  <c r="A50" i="1" s="1"/>
  <c r="C43" i="1" s="1"/>
  <c r="C44" i="1" s="1"/>
  <c r="C45" i="1" s="1"/>
  <c r="C46" i="1" s="1"/>
  <c r="C47" i="1" s="1"/>
  <c r="C48" i="1" s="1"/>
  <c r="C49" i="1" s="1"/>
  <c r="C50" i="1" s="1"/>
  <c r="E43" i="1" s="1"/>
  <c r="E44" i="1" s="1"/>
  <c r="E45" i="1" s="1"/>
  <c r="E46" i="1" s="1"/>
  <c r="E47" i="1" s="1"/>
  <c r="E48" i="1" s="1"/>
  <c r="E49" i="1" s="1"/>
  <c r="E50" i="1" s="1"/>
  <c r="A55" i="1" s="1"/>
  <c r="A56" i="1" s="1"/>
  <c r="A57" i="1" s="1"/>
  <c r="A58" i="1" s="1"/>
  <c r="A59" i="1" s="1"/>
  <c r="A60" i="1" s="1"/>
  <c r="A61" i="1" s="1"/>
  <c r="A62" i="1" s="1"/>
  <c r="C55" i="1" s="1"/>
  <c r="C56" i="1" s="1"/>
</calcChain>
</file>

<file path=xl/sharedStrings.xml><?xml version="1.0" encoding="utf-8"?>
<sst xmlns="http://schemas.openxmlformats.org/spreadsheetml/2006/main" count="103" uniqueCount="19">
  <si>
    <t>P.G.D.A.V. College, Nehru Nagar New Delhi-110065</t>
  </si>
  <si>
    <t>Session : EVENING</t>
  </si>
  <si>
    <t>NB - 125</t>
  </si>
  <si>
    <t>NB - 126</t>
  </si>
  <si>
    <t>NB - 127</t>
  </si>
  <si>
    <t>NB - 128</t>
  </si>
  <si>
    <t>NB - 129</t>
  </si>
  <si>
    <t>BAH/BSC/BCH III SEM</t>
  </si>
  <si>
    <t>DATE:-31.12.2022</t>
  </si>
  <si>
    <t>ROOM NO - 202</t>
  </si>
  <si>
    <t>ROOM NO - 203</t>
  </si>
  <si>
    <t>ROOM NO - 215</t>
  </si>
  <si>
    <t>ROOM NO - 216</t>
  </si>
  <si>
    <t>ROOM NO - 02</t>
  </si>
  <si>
    <t>ROOM NO - 03</t>
  </si>
  <si>
    <t>ROOM NO - 05</t>
  </si>
  <si>
    <t>ROOM NO - 06</t>
  </si>
  <si>
    <t>ROOM NO - 16</t>
  </si>
  <si>
    <t>T - 1 (BLIND)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</si>
</sst>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7"/>
  <sheetViews>
    <sheetView tabSelected="1" topLeftCell="A455" workbookViewId="0">
      <selection activeCell="F17" sqref="F17"/>
    </sheetView>
  </sheetViews>
  <sheetFormatPr defaultRowHeight="15" x14ac:dyDescent="0.25"/>
  <cols>
    <col min="1" max="6" width="13.5703125" customWidth="1"/>
  </cols>
  <sheetData>
    <row r="2" spans="1:6" ht="18.75" x14ac:dyDescent="0.3">
      <c r="A2" s="12" t="s">
        <v>0</v>
      </c>
      <c r="B2" s="12"/>
      <c r="C2" s="12"/>
      <c r="D2" s="12"/>
      <c r="E2" s="12"/>
      <c r="F2" s="12"/>
    </row>
    <row r="3" spans="1:6" ht="23.25" x14ac:dyDescent="0.35">
      <c r="A3" s="3" t="s">
        <v>8</v>
      </c>
      <c r="B3" s="5"/>
      <c r="C3" s="5"/>
      <c r="D3" s="5"/>
      <c r="E3" s="5"/>
      <c r="F3" s="4" t="s">
        <v>1</v>
      </c>
    </row>
    <row r="4" spans="1:6" ht="18.75" x14ac:dyDescent="0.3">
      <c r="A4" s="2"/>
      <c r="B4" s="5"/>
      <c r="C4" s="12" t="s">
        <v>2</v>
      </c>
      <c r="D4" s="12"/>
      <c r="E4" s="5"/>
      <c r="F4" s="5"/>
    </row>
    <row r="5" spans="1:6" x14ac:dyDescent="0.25">
      <c r="A5" s="6" t="s">
        <v>7</v>
      </c>
      <c r="B5" s="6" t="s">
        <v>7</v>
      </c>
      <c r="C5" s="6" t="s">
        <v>7</v>
      </c>
      <c r="D5" s="6" t="s">
        <v>7</v>
      </c>
      <c r="E5" s="6" t="s">
        <v>7</v>
      </c>
      <c r="F5" s="6" t="s">
        <v>7</v>
      </c>
    </row>
    <row r="6" spans="1:6" x14ac:dyDescent="0.25">
      <c r="A6" s="7">
        <v>12275303</v>
      </c>
      <c r="B6" s="7">
        <v>12325906</v>
      </c>
      <c r="C6" s="7">
        <v>12275303</v>
      </c>
      <c r="D6" s="7">
        <v>12325906</v>
      </c>
      <c r="E6" s="7">
        <v>12275303</v>
      </c>
      <c r="F6" s="7">
        <v>12325906</v>
      </c>
    </row>
    <row r="7" spans="1:6" x14ac:dyDescent="0.25">
      <c r="A7" s="8">
        <v>21053504002</v>
      </c>
      <c r="B7" s="1">
        <v>19053529049</v>
      </c>
      <c r="C7" s="1">
        <f>+A14+1</f>
        <v>21053504016</v>
      </c>
      <c r="D7" s="1">
        <f>+B14+1</f>
        <v>21053510030</v>
      </c>
      <c r="E7" s="1">
        <f>+C14+4</f>
        <v>21053504040</v>
      </c>
      <c r="F7" s="1">
        <f>+D14+3</f>
        <v>21053511042</v>
      </c>
    </row>
    <row r="8" spans="1:6" x14ac:dyDescent="0.25">
      <c r="A8" s="1">
        <f>+A7+1</f>
        <v>21053504003</v>
      </c>
      <c r="B8" s="1">
        <v>21053510003</v>
      </c>
      <c r="C8" s="1">
        <f>+C7+2</f>
        <v>21053504018</v>
      </c>
      <c r="D8" s="1">
        <f>+D7+6</f>
        <v>21053510036</v>
      </c>
      <c r="E8" s="1">
        <f>+E7+2</f>
        <v>21053504042</v>
      </c>
      <c r="F8" s="1">
        <f>+F7+1</f>
        <v>21053511043</v>
      </c>
    </row>
    <row r="9" spans="1:6" x14ac:dyDescent="0.25">
      <c r="A9" s="1">
        <f>+A8+2</f>
        <v>21053504005</v>
      </c>
      <c r="B9" s="1">
        <f>+B8+5</f>
        <v>21053510008</v>
      </c>
      <c r="C9" s="1">
        <f>+C8+2</f>
        <v>21053504020</v>
      </c>
      <c r="D9" s="1">
        <f>+D8+8</f>
        <v>21053510044</v>
      </c>
      <c r="E9" s="1">
        <f>+E8+1</f>
        <v>21053504043</v>
      </c>
      <c r="F9" s="1">
        <f>+F8+4</f>
        <v>21053511047</v>
      </c>
    </row>
    <row r="10" spans="1:6" x14ac:dyDescent="0.25">
      <c r="A10" s="1">
        <f>+A9+2</f>
        <v>21053504007</v>
      </c>
      <c r="B10" s="1">
        <f>+B9+2</f>
        <v>21053510010</v>
      </c>
      <c r="C10" s="1">
        <f>+C9+1</f>
        <v>21053504021</v>
      </c>
      <c r="D10" s="8">
        <v>21053504017</v>
      </c>
      <c r="E10" s="1">
        <f>+E9+1</f>
        <v>21053504044</v>
      </c>
      <c r="F10" s="1">
        <f>+F9+9</f>
        <v>21053511056</v>
      </c>
    </row>
    <row r="11" spans="1:6" x14ac:dyDescent="0.25">
      <c r="A11" s="1">
        <f>+A10+3</f>
        <v>21053504010</v>
      </c>
      <c r="B11" s="1">
        <f>+B10+8</f>
        <v>21053510018</v>
      </c>
      <c r="C11" s="1">
        <f>+C10+1</f>
        <v>21053504022</v>
      </c>
      <c r="D11" s="1">
        <f>+D10+118</f>
        <v>21053504135</v>
      </c>
      <c r="E11" s="1">
        <f>+E10+1</f>
        <v>21053504045</v>
      </c>
      <c r="F11" s="1">
        <f>+F10+14</f>
        <v>21053511070</v>
      </c>
    </row>
    <row r="12" spans="1:6" x14ac:dyDescent="0.25">
      <c r="A12" s="1">
        <f t="shared" ref="A12:A14" si="0">+A11+1</f>
        <v>21053504011</v>
      </c>
      <c r="B12" s="1">
        <f>+B11+3</f>
        <v>21053510021</v>
      </c>
      <c r="C12" s="1">
        <f>+C11+1</f>
        <v>21053504023</v>
      </c>
      <c r="D12" s="8">
        <v>21053511022</v>
      </c>
      <c r="E12" s="1">
        <f>+E11+2</f>
        <v>21053504047</v>
      </c>
      <c r="F12" s="1">
        <f>+F11+3</f>
        <v>21053511073</v>
      </c>
    </row>
    <row r="13" spans="1:6" x14ac:dyDescent="0.25">
      <c r="A13" s="1">
        <f>+A12+3</f>
        <v>21053504014</v>
      </c>
      <c r="B13" s="1">
        <f>+B12+2</f>
        <v>21053510023</v>
      </c>
      <c r="C13" s="1">
        <f>+C12+8</f>
        <v>21053504031</v>
      </c>
      <c r="D13" s="1">
        <f>+D12+13</f>
        <v>21053511035</v>
      </c>
      <c r="E13" s="1">
        <f>+E12+1</f>
        <v>21053504048</v>
      </c>
      <c r="F13" s="1">
        <f>+F12+2</f>
        <v>21053511075</v>
      </c>
    </row>
    <row r="14" spans="1:6" x14ac:dyDescent="0.25">
      <c r="A14" s="1">
        <f t="shared" si="0"/>
        <v>21053504015</v>
      </c>
      <c r="B14" s="1">
        <f>+B13+6</f>
        <v>21053510029</v>
      </c>
      <c r="C14" s="1">
        <f>+C13+5</f>
        <v>21053504036</v>
      </c>
      <c r="D14" s="1">
        <f>+D13+4</f>
        <v>21053511039</v>
      </c>
      <c r="E14" s="1">
        <f>+E13+1</f>
        <v>21053504049</v>
      </c>
      <c r="F14" s="1">
        <f>+F13+4</f>
        <v>21053511079</v>
      </c>
    </row>
    <row r="15" spans="1:6" x14ac:dyDescent="0.25">
      <c r="A15" s="1"/>
      <c r="B15" s="1"/>
      <c r="C15" s="1"/>
      <c r="D15" s="1"/>
      <c r="E15" s="1"/>
      <c r="F15" s="1"/>
    </row>
    <row r="16" spans="1:6" ht="18.75" x14ac:dyDescent="0.3">
      <c r="A16" s="1"/>
      <c r="B16" s="9"/>
      <c r="C16" s="11" t="s">
        <v>3</v>
      </c>
      <c r="D16" s="11"/>
      <c r="E16" s="9"/>
      <c r="F16" s="9"/>
    </row>
    <row r="17" spans="1:6" x14ac:dyDescent="0.25">
      <c r="A17" s="6" t="s">
        <v>7</v>
      </c>
      <c r="B17" s="6" t="s">
        <v>7</v>
      </c>
      <c r="C17" s="6" t="s">
        <v>7</v>
      </c>
      <c r="D17" s="6" t="s">
        <v>7</v>
      </c>
      <c r="E17" s="6" t="s">
        <v>7</v>
      </c>
      <c r="F17" s="6" t="s">
        <v>7</v>
      </c>
    </row>
    <row r="18" spans="1:6" x14ac:dyDescent="0.25">
      <c r="A18" s="7">
        <v>12275303</v>
      </c>
      <c r="B18" s="7">
        <v>12325906</v>
      </c>
      <c r="C18" s="7">
        <v>12275303</v>
      </c>
      <c r="D18" s="7">
        <v>12325906</v>
      </c>
      <c r="E18" s="7">
        <v>12275303</v>
      </c>
      <c r="F18" s="7">
        <v>12325906</v>
      </c>
    </row>
    <row r="19" spans="1:6" x14ac:dyDescent="0.25">
      <c r="A19" s="1">
        <f>+E14+1</f>
        <v>21053504050</v>
      </c>
      <c r="B19" s="8">
        <v>21053516001</v>
      </c>
      <c r="C19" s="1">
        <f>+A26+4</f>
        <v>21053504068</v>
      </c>
      <c r="D19" s="1">
        <f>+B26+1</f>
        <v>21053516019</v>
      </c>
      <c r="E19" s="1">
        <f>+C26+1</f>
        <v>21053504079</v>
      </c>
      <c r="F19" s="1">
        <f>+D26+3</f>
        <v>21053516031</v>
      </c>
    </row>
    <row r="20" spans="1:6" x14ac:dyDescent="0.25">
      <c r="A20" s="1">
        <f>+A19+3</f>
        <v>21053504053</v>
      </c>
      <c r="B20" s="1">
        <f>+B19+2</f>
        <v>21053516003</v>
      </c>
      <c r="C20" s="1">
        <f>+C19+2</f>
        <v>21053504070</v>
      </c>
      <c r="D20" s="1">
        <f>+D19+1</f>
        <v>21053516020</v>
      </c>
      <c r="E20" s="1">
        <f>+E19+1</f>
        <v>21053504080</v>
      </c>
      <c r="F20" s="1">
        <f>+F19+6</f>
        <v>21053516037</v>
      </c>
    </row>
    <row r="21" spans="1:6" x14ac:dyDescent="0.25">
      <c r="A21" s="1">
        <f>+A20+2</f>
        <v>21053504055</v>
      </c>
      <c r="B21" s="1">
        <f>+B20+2</f>
        <v>21053516005</v>
      </c>
      <c r="C21" s="1">
        <f>+C20+1</f>
        <v>21053504071</v>
      </c>
      <c r="D21" s="1">
        <f>+D20+2</f>
        <v>21053516022</v>
      </c>
      <c r="E21" s="1">
        <f>+E20+1</f>
        <v>21053504081</v>
      </c>
      <c r="F21" s="1">
        <f>+F20+1</f>
        <v>21053516038</v>
      </c>
    </row>
    <row r="22" spans="1:6" x14ac:dyDescent="0.25">
      <c r="A22" s="1">
        <f t="shared" ref="A22:A24" si="1">+A21+1</f>
        <v>21053504056</v>
      </c>
      <c r="B22" s="1">
        <f>+B21+4</f>
        <v>21053516009</v>
      </c>
      <c r="C22" s="1">
        <f>+C21+1</f>
        <v>21053504072</v>
      </c>
      <c r="D22" s="1">
        <f>+D21+2</f>
        <v>21053516024</v>
      </c>
      <c r="E22" s="1">
        <f>+E21+1</f>
        <v>21053504082</v>
      </c>
      <c r="F22" s="1">
        <f>+F21+1</f>
        <v>21053516039</v>
      </c>
    </row>
    <row r="23" spans="1:6" x14ac:dyDescent="0.25">
      <c r="A23" s="1">
        <f t="shared" si="1"/>
        <v>21053504057</v>
      </c>
      <c r="B23" s="1">
        <f>+B22+4</f>
        <v>21053516013</v>
      </c>
      <c r="C23" s="1">
        <f>+C22+1</f>
        <v>21053504073</v>
      </c>
      <c r="D23" s="1">
        <f>+D22+1</f>
        <v>21053516025</v>
      </c>
      <c r="E23" s="1">
        <f>+E22+2</f>
        <v>21053504084</v>
      </c>
      <c r="F23" s="1">
        <f>+F22+2</f>
        <v>21053516041</v>
      </c>
    </row>
    <row r="24" spans="1:6" x14ac:dyDescent="0.25">
      <c r="A24" s="1">
        <f t="shared" si="1"/>
        <v>21053504058</v>
      </c>
      <c r="B24" s="1">
        <f>+B23+1</f>
        <v>21053516014</v>
      </c>
      <c r="C24" s="1">
        <f>+C23+1</f>
        <v>21053504074</v>
      </c>
      <c r="D24" s="1">
        <f>+D23+1</f>
        <v>21053516026</v>
      </c>
      <c r="E24" s="1">
        <f>+E23+3</f>
        <v>21053504087</v>
      </c>
      <c r="F24" s="1">
        <f>+F23+1</f>
        <v>21053516042</v>
      </c>
    </row>
    <row r="25" spans="1:6" x14ac:dyDescent="0.25">
      <c r="A25" s="1">
        <f>+A24+5</f>
        <v>21053504063</v>
      </c>
      <c r="B25" s="1">
        <f>+B24+1</f>
        <v>21053516015</v>
      </c>
      <c r="C25" s="1">
        <f>+C24+1</f>
        <v>21053504075</v>
      </c>
      <c r="D25" s="1">
        <f>+D24+1</f>
        <v>21053516027</v>
      </c>
      <c r="E25" s="1">
        <f>+E24+7</f>
        <v>21053504094</v>
      </c>
      <c r="F25" s="1">
        <f>+F24+1</f>
        <v>21053516043</v>
      </c>
    </row>
    <row r="26" spans="1:6" x14ac:dyDescent="0.25">
      <c r="A26" s="1">
        <f>+A25+1</f>
        <v>21053504064</v>
      </c>
      <c r="B26" s="1">
        <f>+B25+3</f>
        <v>21053516018</v>
      </c>
      <c r="C26" s="1">
        <f>+C25+3</f>
        <v>21053504078</v>
      </c>
      <c r="D26" s="1">
        <f>+D25+1</f>
        <v>21053516028</v>
      </c>
      <c r="E26" s="1">
        <f>+E25+5</f>
        <v>21053504099</v>
      </c>
      <c r="F26" s="1">
        <f>+F25+4</f>
        <v>21053516047</v>
      </c>
    </row>
    <row r="27" spans="1:6" x14ac:dyDescent="0.25">
      <c r="A27" s="1"/>
      <c r="B27" s="1"/>
      <c r="C27" s="1"/>
      <c r="D27" s="1"/>
      <c r="E27" s="1"/>
      <c r="F27" s="1"/>
    </row>
    <row r="28" spans="1:6" ht="18.75" x14ac:dyDescent="0.3">
      <c r="A28" s="1"/>
      <c r="B28" s="9"/>
      <c r="C28" s="11" t="s">
        <v>4</v>
      </c>
      <c r="D28" s="11"/>
      <c r="E28" s="9"/>
      <c r="F28" s="9"/>
    </row>
    <row r="29" spans="1:6" x14ac:dyDescent="0.25">
      <c r="A29" s="6" t="s">
        <v>7</v>
      </c>
      <c r="B29" s="6" t="s">
        <v>7</v>
      </c>
      <c r="C29" s="6" t="s">
        <v>7</v>
      </c>
      <c r="D29" s="6" t="s">
        <v>7</v>
      </c>
      <c r="E29" s="6" t="s">
        <v>7</v>
      </c>
      <c r="F29" s="6" t="s">
        <v>7</v>
      </c>
    </row>
    <row r="30" spans="1:6" x14ac:dyDescent="0.25">
      <c r="A30" s="7">
        <v>12275303</v>
      </c>
      <c r="B30" s="7">
        <v>12325906</v>
      </c>
      <c r="C30" s="7">
        <v>12275303</v>
      </c>
      <c r="D30" s="7">
        <v>12325906</v>
      </c>
      <c r="E30" s="7">
        <v>12275303</v>
      </c>
      <c r="F30" s="7">
        <v>12325906</v>
      </c>
    </row>
    <row r="31" spans="1:6" x14ac:dyDescent="0.25">
      <c r="A31" s="1">
        <f>+E26+1</f>
        <v>21053504100</v>
      </c>
      <c r="B31" s="1">
        <f>+F26+1</f>
        <v>21053516048</v>
      </c>
      <c r="C31" s="1">
        <f>+A38+1</f>
        <v>21053504117</v>
      </c>
      <c r="D31" s="1">
        <f>+B38+1</f>
        <v>21053516059</v>
      </c>
      <c r="E31" s="1">
        <f>+C38+1</f>
        <v>21053504129</v>
      </c>
      <c r="F31" s="1">
        <f>+D38+1</f>
        <v>21053516071</v>
      </c>
    </row>
    <row r="32" spans="1:6" x14ac:dyDescent="0.25">
      <c r="A32" s="1">
        <f>+A31+1</f>
        <v>21053504101</v>
      </c>
      <c r="B32" s="1">
        <f>+B31+1</f>
        <v>21053516049</v>
      </c>
      <c r="C32" s="1">
        <f>+C31+1</f>
        <v>21053504118</v>
      </c>
      <c r="D32" s="1">
        <f>+D31+2</f>
        <v>21053516061</v>
      </c>
      <c r="E32" s="1">
        <f>+E31+1</f>
        <v>21053504130</v>
      </c>
      <c r="F32" s="1">
        <f>+F31+1</f>
        <v>21053516072</v>
      </c>
    </row>
    <row r="33" spans="1:6" x14ac:dyDescent="0.25">
      <c r="A33" s="1">
        <f>+A32+5</f>
        <v>21053504106</v>
      </c>
      <c r="B33" s="1">
        <f>+B32+1</f>
        <v>21053516050</v>
      </c>
      <c r="C33" s="1">
        <f>+C32+1</f>
        <v>21053504119</v>
      </c>
      <c r="D33" s="1">
        <f>+D32+1</f>
        <v>21053516062</v>
      </c>
      <c r="E33" s="1">
        <f>+E32+1</f>
        <v>21053504131</v>
      </c>
      <c r="F33" s="1">
        <f>+F32+1</f>
        <v>21053516073</v>
      </c>
    </row>
    <row r="34" spans="1:6" x14ac:dyDescent="0.25">
      <c r="A34" s="1">
        <f>+A33+2</f>
        <v>21053504108</v>
      </c>
      <c r="B34" s="1">
        <f>+B33+3</f>
        <v>21053516053</v>
      </c>
      <c r="C34" s="1">
        <f>+C33+2</f>
        <v>21053504121</v>
      </c>
      <c r="D34" s="1">
        <f>+D33+2</f>
        <v>21053516064</v>
      </c>
      <c r="E34" s="1">
        <f>+E33+3</f>
        <v>21053504134</v>
      </c>
      <c r="F34" s="8">
        <v>21053518005</v>
      </c>
    </row>
    <row r="35" spans="1:6" x14ac:dyDescent="0.25">
      <c r="A35" s="1">
        <f>+A34+2</f>
        <v>21053504110</v>
      </c>
      <c r="B35" s="1">
        <f>+B34+1</f>
        <v>21053516054</v>
      </c>
      <c r="C35" s="1">
        <f>+C34+2</f>
        <v>21053504123</v>
      </c>
      <c r="D35" s="1">
        <f>+D34+2</f>
        <v>21053516066</v>
      </c>
      <c r="E35" s="1">
        <f>+E34+3</f>
        <v>21053504137</v>
      </c>
      <c r="F35" s="1">
        <f>+F34+2</f>
        <v>21053518007</v>
      </c>
    </row>
    <row r="36" spans="1:6" x14ac:dyDescent="0.25">
      <c r="A36" s="1">
        <f>+A35+2</f>
        <v>21053504112</v>
      </c>
      <c r="B36" s="1">
        <f>+B35+1</f>
        <v>21053516055</v>
      </c>
      <c r="C36" s="1">
        <f>+C35+2</f>
        <v>21053504125</v>
      </c>
      <c r="D36" s="1">
        <f>+D35+1</f>
        <v>21053516067</v>
      </c>
      <c r="E36" s="1">
        <f>+E35+3</f>
        <v>21053504140</v>
      </c>
      <c r="F36" s="1">
        <f>+F35+3</f>
        <v>21053518010</v>
      </c>
    </row>
    <row r="37" spans="1:6" x14ac:dyDescent="0.25">
      <c r="A37" s="1">
        <f>+A36+1</f>
        <v>21053504113</v>
      </c>
      <c r="B37" s="1">
        <f>+B36+2</f>
        <v>21053516057</v>
      </c>
      <c r="C37" s="1">
        <f>+C36+2</f>
        <v>21053504127</v>
      </c>
      <c r="D37" s="1">
        <f>+D36+1</f>
        <v>21053516068</v>
      </c>
      <c r="E37" s="1">
        <f>+E36+3</f>
        <v>21053504143</v>
      </c>
      <c r="F37" s="1">
        <f>+F36+1</f>
        <v>21053518011</v>
      </c>
    </row>
    <row r="38" spans="1:6" x14ac:dyDescent="0.25">
      <c r="A38" s="1">
        <f>+A37+3</f>
        <v>21053504116</v>
      </c>
      <c r="B38" s="1">
        <f>+B37+1</f>
        <v>21053516058</v>
      </c>
      <c r="C38" s="1">
        <f>+C37+1</f>
        <v>21053504128</v>
      </c>
      <c r="D38" s="1">
        <f>+D37+2</f>
        <v>21053516070</v>
      </c>
      <c r="E38" s="1">
        <f>+E37+1</f>
        <v>21053504144</v>
      </c>
      <c r="F38" s="1">
        <f>+F37+1</f>
        <v>21053518012</v>
      </c>
    </row>
    <row r="39" spans="1:6" x14ac:dyDescent="0.25">
      <c r="A39" s="1"/>
      <c r="B39" s="1"/>
      <c r="C39" s="1"/>
      <c r="D39" s="1"/>
      <c r="E39" s="1"/>
      <c r="F39" s="1"/>
    </row>
    <row r="40" spans="1:6" ht="18.75" x14ac:dyDescent="0.3">
      <c r="A40" s="1"/>
      <c r="B40" s="9"/>
      <c r="C40" s="11" t="s">
        <v>5</v>
      </c>
      <c r="D40" s="11"/>
      <c r="E40" s="9"/>
      <c r="F40" s="9"/>
    </row>
    <row r="41" spans="1:6" x14ac:dyDescent="0.25">
      <c r="A41" s="6" t="s">
        <v>7</v>
      </c>
      <c r="B41" s="6" t="s">
        <v>7</v>
      </c>
      <c r="C41" s="6" t="s">
        <v>7</v>
      </c>
      <c r="D41" s="6" t="s">
        <v>7</v>
      </c>
      <c r="E41" s="6" t="s">
        <v>7</v>
      </c>
      <c r="F41" s="6" t="s">
        <v>7</v>
      </c>
    </row>
    <row r="42" spans="1:6" x14ac:dyDescent="0.25">
      <c r="A42" s="7">
        <v>12275303</v>
      </c>
      <c r="B42" s="7">
        <v>12325906</v>
      </c>
      <c r="C42" s="7">
        <v>12275303</v>
      </c>
      <c r="D42" s="7">
        <v>12325906</v>
      </c>
      <c r="E42" s="7">
        <v>12275303</v>
      </c>
      <c r="F42" s="7">
        <v>12325906</v>
      </c>
    </row>
    <row r="43" spans="1:6" x14ac:dyDescent="0.25">
      <c r="A43" s="1">
        <f>+E38+1</f>
        <v>21053504145</v>
      </c>
      <c r="B43" s="1">
        <f>+F38+6</f>
        <v>21053518018</v>
      </c>
      <c r="C43" s="1">
        <f>+A50+3</f>
        <v>21053504159</v>
      </c>
      <c r="D43" s="1">
        <f>+B50+1</f>
        <v>21053518047</v>
      </c>
      <c r="E43" s="1">
        <f>+C50+3</f>
        <v>21053504182</v>
      </c>
      <c r="F43" s="1">
        <f>+D50+1</f>
        <v>21053518067</v>
      </c>
    </row>
    <row r="44" spans="1:6" x14ac:dyDescent="0.25">
      <c r="A44" s="1">
        <f>+A43+1</f>
        <v>21053504146</v>
      </c>
      <c r="B44" s="1">
        <f>+B43+1</f>
        <v>21053518019</v>
      </c>
      <c r="C44" s="1">
        <f>+C43+3</f>
        <v>21053504162</v>
      </c>
      <c r="D44" s="1">
        <f>+D43+5</f>
        <v>21053518052</v>
      </c>
      <c r="E44" s="1">
        <f>+E43+1</f>
        <v>21053504183</v>
      </c>
      <c r="F44" s="8">
        <v>19053529049</v>
      </c>
    </row>
    <row r="45" spans="1:6" x14ac:dyDescent="0.25">
      <c r="A45" s="1">
        <f>+A44+2</f>
        <v>21053504148</v>
      </c>
      <c r="B45" s="1">
        <f>+B44+8</f>
        <v>21053518027</v>
      </c>
      <c r="C45" s="1">
        <f>+C44+3</f>
        <v>21053504165</v>
      </c>
      <c r="D45" s="1">
        <f>+D44+2</f>
        <v>21053518054</v>
      </c>
      <c r="E45" s="1">
        <f>+E44+2</f>
        <v>21053504185</v>
      </c>
      <c r="F45" s="1">
        <v>20053529031</v>
      </c>
    </row>
    <row r="46" spans="1:6" x14ac:dyDescent="0.25">
      <c r="A46" s="1">
        <f>+A45+1</f>
        <v>21053504149</v>
      </c>
      <c r="B46" s="1">
        <f>+B45+10</f>
        <v>21053518037</v>
      </c>
      <c r="C46" s="1">
        <f>+C45+3</f>
        <v>21053504168</v>
      </c>
      <c r="D46" s="1">
        <f>+D45+3</f>
        <v>21053518057</v>
      </c>
      <c r="E46" s="1">
        <f>+E45+3</f>
        <v>21053504188</v>
      </c>
      <c r="F46" s="1">
        <v>21053529003</v>
      </c>
    </row>
    <row r="47" spans="1:6" x14ac:dyDescent="0.25">
      <c r="A47" s="1">
        <f>+A46+1</f>
        <v>21053504150</v>
      </c>
      <c r="B47" s="1">
        <f>+B46+1</f>
        <v>21053518038</v>
      </c>
      <c r="C47" s="1">
        <f>+C46+5</f>
        <v>21053504173</v>
      </c>
      <c r="D47" s="1">
        <f>+D46+1</f>
        <v>21053518058</v>
      </c>
      <c r="E47" s="1">
        <f>+E46+1</f>
        <v>21053504189</v>
      </c>
      <c r="F47" s="1">
        <f>+F46+1</f>
        <v>21053529004</v>
      </c>
    </row>
    <row r="48" spans="1:6" x14ac:dyDescent="0.25">
      <c r="A48" s="1">
        <f>+A47+1</f>
        <v>21053504151</v>
      </c>
      <c r="B48" s="1">
        <f>+B47+1</f>
        <v>21053518039</v>
      </c>
      <c r="C48" s="1">
        <f>+C47+1</f>
        <v>21053504174</v>
      </c>
      <c r="D48" s="1">
        <f>+D47+4</f>
        <v>21053518062</v>
      </c>
      <c r="E48" s="1">
        <f>+E47+1</f>
        <v>21053504190</v>
      </c>
      <c r="F48" s="1">
        <f>+F47+19</f>
        <v>21053529023</v>
      </c>
    </row>
    <row r="49" spans="1:6" x14ac:dyDescent="0.25">
      <c r="A49" s="1">
        <f>+A48+4</f>
        <v>21053504155</v>
      </c>
      <c r="B49" s="1">
        <f>+B48+6</f>
        <v>21053518045</v>
      </c>
      <c r="C49" s="1">
        <f>+C48+1</f>
        <v>21053504175</v>
      </c>
      <c r="D49" s="1">
        <f>+D48+2</f>
        <v>21053518064</v>
      </c>
      <c r="E49" s="1">
        <f>+E48+1</f>
        <v>21053504191</v>
      </c>
      <c r="F49" s="1">
        <f>+F48+19</f>
        <v>21053529042</v>
      </c>
    </row>
    <row r="50" spans="1:6" x14ac:dyDescent="0.25">
      <c r="A50" s="1">
        <f>+A49+1</f>
        <v>21053504156</v>
      </c>
      <c r="B50" s="1">
        <f>+B49+1</f>
        <v>21053518046</v>
      </c>
      <c r="C50" s="1">
        <f>+C49+4</f>
        <v>21053504179</v>
      </c>
      <c r="D50" s="1">
        <f>+D49+2</f>
        <v>21053518066</v>
      </c>
      <c r="E50" s="1">
        <f>+E49+6</f>
        <v>21053504197</v>
      </c>
      <c r="F50" s="1">
        <f>+F49+6</f>
        <v>21053529048</v>
      </c>
    </row>
    <row r="51" spans="1:6" x14ac:dyDescent="0.25">
      <c r="A51" s="1"/>
      <c r="B51" s="1"/>
      <c r="C51" s="1"/>
      <c r="D51" s="1"/>
      <c r="E51" s="1"/>
      <c r="F51" s="1"/>
    </row>
    <row r="52" spans="1:6" ht="18.75" x14ac:dyDescent="0.3">
      <c r="A52" s="1"/>
      <c r="B52" s="9"/>
      <c r="C52" s="11" t="s">
        <v>6</v>
      </c>
      <c r="D52" s="11"/>
      <c r="E52" s="9"/>
      <c r="F52" s="9"/>
    </row>
    <row r="53" spans="1:6" x14ac:dyDescent="0.25">
      <c r="A53" s="6" t="s">
        <v>7</v>
      </c>
      <c r="B53" s="6" t="s">
        <v>7</v>
      </c>
      <c r="C53" s="6" t="s">
        <v>7</v>
      </c>
      <c r="D53" s="6" t="s">
        <v>7</v>
      </c>
      <c r="E53" s="6" t="s">
        <v>7</v>
      </c>
      <c r="F53" s="6" t="s">
        <v>7</v>
      </c>
    </row>
    <row r="54" spans="1:6" x14ac:dyDescent="0.25">
      <c r="A54" s="7">
        <v>12275303</v>
      </c>
      <c r="B54" s="7">
        <v>12325906</v>
      </c>
      <c r="C54" s="7">
        <v>12275303</v>
      </c>
      <c r="D54" s="7">
        <v>12315357</v>
      </c>
      <c r="E54" s="7">
        <v>12275303</v>
      </c>
      <c r="F54" s="7">
        <v>12315357</v>
      </c>
    </row>
    <row r="55" spans="1:6" x14ac:dyDescent="0.25">
      <c r="A55" s="1">
        <f>+E50+1</f>
        <v>21053504198</v>
      </c>
      <c r="B55" s="1">
        <v>21053570013</v>
      </c>
      <c r="C55" s="1">
        <f>+A62+2</f>
        <v>21053504212</v>
      </c>
      <c r="D55" s="1">
        <f>+B64+13</f>
        <v>21053516029</v>
      </c>
      <c r="E55" s="1">
        <f>+C62+1</f>
        <v>21053518003</v>
      </c>
      <c r="F55" s="1">
        <f>+D62+1</f>
        <v>21053527004</v>
      </c>
    </row>
    <row r="56" spans="1:6" x14ac:dyDescent="0.25">
      <c r="A56" s="1">
        <f>+A55+1</f>
        <v>21053504199</v>
      </c>
      <c r="B56" s="6" t="s">
        <v>7</v>
      </c>
      <c r="C56" s="1">
        <f>+C55+3</f>
        <v>21053504215</v>
      </c>
      <c r="D56" s="1">
        <f>+D55+11</f>
        <v>21053516040</v>
      </c>
      <c r="E56" s="1">
        <f>+E55+10</f>
        <v>21053518013</v>
      </c>
      <c r="F56" s="1">
        <f>+F55+4</f>
        <v>21053527008</v>
      </c>
    </row>
    <row r="57" spans="1:6" x14ac:dyDescent="0.25">
      <c r="A57" s="1">
        <f>+A56+4</f>
        <v>21053504203</v>
      </c>
      <c r="B57" s="7">
        <v>12315357</v>
      </c>
      <c r="C57" s="8">
        <v>21054504004</v>
      </c>
      <c r="D57" s="1">
        <f>+D56+6</f>
        <v>21053516046</v>
      </c>
      <c r="E57" s="1">
        <f>+E56+15</f>
        <v>21053518028</v>
      </c>
      <c r="F57" s="1">
        <f>+F56+1</f>
        <v>21053527009</v>
      </c>
    </row>
    <row r="58" spans="1:6" x14ac:dyDescent="0.25">
      <c r="A58" s="1">
        <f>+A57+2</f>
        <v>21053504205</v>
      </c>
      <c r="B58" s="1">
        <v>21053511021</v>
      </c>
      <c r="C58" s="8">
        <v>21053511015</v>
      </c>
      <c r="D58" s="1">
        <f>+D57+5</f>
        <v>21053516051</v>
      </c>
      <c r="E58" s="1">
        <f>+E57+2</f>
        <v>21053518030</v>
      </c>
      <c r="F58" s="1">
        <f>+F57+1</f>
        <v>21053527010</v>
      </c>
    </row>
    <row r="59" spans="1:6" x14ac:dyDescent="0.25">
      <c r="A59" s="1">
        <f>+A58+1</f>
        <v>21053504206</v>
      </c>
      <c r="B59" s="1">
        <f>+B58+13</f>
        <v>21053511034</v>
      </c>
      <c r="C59" s="1">
        <f>+C58+8</f>
        <v>21053511023</v>
      </c>
      <c r="D59" s="1">
        <f>+D58+1</f>
        <v>21053516052</v>
      </c>
      <c r="E59" s="1">
        <f>+E58+26</f>
        <v>21053518056</v>
      </c>
      <c r="F59" s="1">
        <f>+F58+2</f>
        <v>21053527012</v>
      </c>
    </row>
    <row r="60" spans="1:6" x14ac:dyDescent="0.25">
      <c r="A60" s="1">
        <f t="shared" ref="A60:A62" si="2">+A59+1</f>
        <v>21053504207</v>
      </c>
      <c r="B60" s="1">
        <f>+B59+16</f>
        <v>21053511050</v>
      </c>
      <c r="C60" s="1">
        <f>+C59+17</f>
        <v>21053511040</v>
      </c>
      <c r="D60" s="1">
        <f>+D59+11</f>
        <v>21053516063</v>
      </c>
      <c r="E60" s="8">
        <v>21053527005</v>
      </c>
      <c r="F60" s="1">
        <f>+F59+4</f>
        <v>21053527016</v>
      </c>
    </row>
    <row r="61" spans="1:6" x14ac:dyDescent="0.25">
      <c r="A61" s="1">
        <f>+A60+2</f>
        <v>21053504209</v>
      </c>
      <c r="B61" s="1">
        <f>+B60+5</f>
        <v>21053511055</v>
      </c>
      <c r="C61" s="8">
        <v>21053516017</v>
      </c>
      <c r="D61" s="8">
        <v>21053527002</v>
      </c>
      <c r="E61" s="1">
        <f>+E60+9</f>
        <v>21053527014</v>
      </c>
      <c r="F61" s="1">
        <f>+F60+1</f>
        <v>21053527017</v>
      </c>
    </row>
    <row r="62" spans="1:6" x14ac:dyDescent="0.25">
      <c r="A62" s="1">
        <f t="shared" si="2"/>
        <v>21053504210</v>
      </c>
      <c r="B62" s="1">
        <f>+B61+9</f>
        <v>21053511064</v>
      </c>
      <c r="C62" s="8">
        <v>21053518002</v>
      </c>
      <c r="D62" s="1">
        <f>+D61+1</f>
        <v>21053527003</v>
      </c>
      <c r="E62" s="1">
        <f>+E61+9</f>
        <v>21053527023</v>
      </c>
      <c r="F62" s="1">
        <f>+F61+1</f>
        <v>21053527018</v>
      </c>
    </row>
    <row r="63" spans="1:6" x14ac:dyDescent="0.25">
      <c r="A63" s="1"/>
      <c r="B63" s="8">
        <v>21053516004</v>
      </c>
      <c r="C63" s="8"/>
      <c r="D63" s="1"/>
      <c r="E63" s="1"/>
      <c r="F63" s="1"/>
    </row>
    <row r="64" spans="1:6" x14ac:dyDescent="0.25">
      <c r="A64" s="1"/>
      <c r="B64" s="1">
        <f>+B63+12</f>
        <v>21053516016</v>
      </c>
      <c r="C64" s="8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ht="18.75" x14ac:dyDescent="0.3">
      <c r="A66" s="1"/>
      <c r="B66" s="9"/>
      <c r="C66" s="11" t="s">
        <v>9</v>
      </c>
      <c r="D66" s="11"/>
      <c r="E66" s="9"/>
      <c r="F66" s="9"/>
    </row>
    <row r="67" spans="1:6" x14ac:dyDescent="0.25">
      <c r="A67" s="6" t="s">
        <v>7</v>
      </c>
      <c r="B67" s="6" t="s">
        <v>7</v>
      </c>
      <c r="C67" s="7"/>
      <c r="D67" s="7"/>
      <c r="E67" s="1"/>
      <c r="F67" s="1"/>
    </row>
    <row r="68" spans="1:6" x14ac:dyDescent="0.25">
      <c r="A68" s="7">
        <v>12275303</v>
      </c>
      <c r="B68" s="7">
        <v>12315357</v>
      </c>
      <c r="C68" s="1"/>
      <c r="D68" s="1"/>
      <c r="E68" s="6" t="s">
        <v>7</v>
      </c>
      <c r="F68" s="6" t="s">
        <v>7</v>
      </c>
    </row>
    <row r="69" spans="1:6" x14ac:dyDescent="0.25">
      <c r="A69" s="1">
        <f>+E62+2</f>
        <v>21053527025</v>
      </c>
      <c r="B69" s="1">
        <f>+F62+1</f>
        <v>21053527019</v>
      </c>
      <c r="C69" s="6" t="s">
        <v>7</v>
      </c>
      <c r="D69" s="6" t="s">
        <v>7</v>
      </c>
      <c r="E69" s="7">
        <v>12275303</v>
      </c>
      <c r="F69" s="7">
        <v>12315357</v>
      </c>
    </row>
    <row r="70" spans="1:6" x14ac:dyDescent="0.25">
      <c r="A70" s="1">
        <f>+A69+4</f>
        <v>21053527029</v>
      </c>
      <c r="B70" s="1">
        <f>+B69+2</f>
        <v>21053527021</v>
      </c>
      <c r="C70" s="7">
        <v>12275303</v>
      </c>
      <c r="D70" s="7">
        <v>12315357</v>
      </c>
      <c r="E70" s="8">
        <v>19053529040</v>
      </c>
      <c r="F70" s="1">
        <f>+D76+4</f>
        <v>21053527054</v>
      </c>
    </row>
    <row r="71" spans="1:6" x14ac:dyDescent="0.25">
      <c r="A71" s="1">
        <f>+A70+4</f>
        <v>21053527033</v>
      </c>
      <c r="B71" s="1">
        <f>+B70+6</f>
        <v>21053527027</v>
      </c>
      <c r="C71" s="1">
        <f>+A76+4</f>
        <v>21053527069</v>
      </c>
      <c r="D71" s="1">
        <f>+B76+5</f>
        <v>21053527043</v>
      </c>
      <c r="E71" s="8">
        <v>21053563010</v>
      </c>
      <c r="F71" s="1">
        <f>+F70+1</f>
        <v>21053527055</v>
      </c>
    </row>
    <row r="72" spans="1:6" x14ac:dyDescent="0.25">
      <c r="A72" s="1">
        <f>+A71+2</f>
        <v>21053527035</v>
      </c>
      <c r="B72" s="1">
        <f>+B71+1</f>
        <v>21053527028</v>
      </c>
      <c r="C72" s="1">
        <f>+C71+14</f>
        <v>21053527083</v>
      </c>
      <c r="D72" s="1">
        <f>+D71+1</f>
        <v>21053527044</v>
      </c>
      <c r="E72" s="1">
        <f>+E71+29</f>
        <v>21053563039</v>
      </c>
      <c r="F72" s="1">
        <f>+F71+1</f>
        <v>21053527056</v>
      </c>
    </row>
    <row r="73" spans="1:6" x14ac:dyDescent="0.25">
      <c r="A73" s="1">
        <f>+A72+5</f>
        <v>21053527040</v>
      </c>
      <c r="B73" s="1">
        <f>+B72+3</f>
        <v>21053527031</v>
      </c>
      <c r="C73" s="1">
        <f>+C72+11</f>
        <v>21053527094</v>
      </c>
      <c r="D73" s="1">
        <f>+D72+1</f>
        <v>21053527045</v>
      </c>
      <c r="E73" s="8">
        <v>21053568001</v>
      </c>
      <c r="F73" s="1">
        <f>+F72+1</f>
        <v>21053527057</v>
      </c>
    </row>
    <row r="74" spans="1:6" x14ac:dyDescent="0.25">
      <c r="A74" s="1">
        <f>+A73+8</f>
        <v>21053527048</v>
      </c>
      <c r="B74" s="1">
        <f>+B73+3</f>
        <v>21053527034</v>
      </c>
      <c r="C74" s="1">
        <f>+C73+14</f>
        <v>21053527108</v>
      </c>
      <c r="D74" s="1">
        <f>+D73+1</f>
        <v>21053527046</v>
      </c>
      <c r="E74" s="1">
        <f>+E73+11</f>
        <v>21053568012</v>
      </c>
      <c r="F74" s="1">
        <f>+F73+1</f>
        <v>21053527058</v>
      </c>
    </row>
    <row r="75" spans="1:6" x14ac:dyDescent="0.25">
      <c r="A75" s="1">
        <f>+A74+15</f>
        <v>21053527063</v>
      </c>
      <c r="B75" s="1">
        <f>+B74+2</f>
        <v>21053527036</v>
      </c>
      <c r="C75" s="1">
        <f>+C74+2</f>
        <v>21053527110</v>
      </c>
      <c r="D75" s="1">
        <f>+D74+1</f>
        <v>21053527047</v>
      </c>
      <c r="E75" s="1">
        <f>+E74+1</f>
        <v>21053568013</v>
      </c>
      <c r="F75" s="1">
        <f>+F74+3</f>
        <v>21053527061</v>
      </c>
    </row>
    <row r="76" spans="1:6" x14ac:dyDescent="0.25">
      <c r="A76" s="1">
        <f>+A75+2</f>
        <v>21053527065</v>
      </c>
      <c r="B76" s="1">
        <f>+B75+2</f>
        <v>21053527038</v>
      </c>
      <c r="C76" s="1">
        <f>+C75+6</f>
        <v>21053527116</v>
      </c>
      <c r="D76" s="1">
        <f>+D75+3</f>
        <v>21053527050</v>
      </c>
      <c r="E76" s="1">
        <f>+E75+3</f>
        <v>21053568016</v>
      </c>
      <c r="F76" s="1">
        <f>+F75+1</f>
        <v>21053527062</v>
      </c>
    </row>
    <row r="77" spans="1:6" x14ac:dyDescent="0.25">
      <c r="A77" s="1"/>
      <c r="B77" s="1"/>
      <c r="C77" s="1"/>
      <c r="D77" s="1"/>
      <c r="E77" s="1"/>
      <c r="F77" s="1"/>
    </row>
    <row r="78" spans="1:6" ht="18.75" x14ac:dyDescent="0.3">
      <c r="A78" s="1"/>
      <c r="B78" s="9"/>
      <c r="C78" s="11" t="s">
        <v>10</v>
      </c>
      <c r="D78" s="11"/>
      <c r="E78" s="9"/>
      <c r="F78" s="9"/>
    </row>
    <row r="79" spans="1:6" x14ac:dyDescent="0.25">
      <c r="A79" s="6" t="s">
        <v>7</v>
      </c>
      <c r="B79" s="6" t="s">
        <v>7</v>
      </c>
      <c r="C79" s="7"/>
      <c r="D79" s="7"/>
      <c r="E79" s="1"/>
      <c r="F79" s="1"/>
    </row>
    <row r="80" spans="1:6" x14ac:dyDescent="0.25">
      <c r="A80" s="7">
        <v>12275303</v>
      </c>
      <c r="B80" s="7">
        <v>12315357</v>
      </c>
      <c r="C80" s="6"/>
      <c r="D80" s="1"/>
      <c r="E80" s="6" t="s">
        <v>7</v>
      </c>
      <c r="F80" s="6" t="s">
        <v>7</v>
      </c>
    </row>
    <row r="81" spans="1:6" x14ac:dyDescent="0.25">
      <c r="A81" s="1">
        <f>+E76+5</f>
        <v>21053568021</v>
      </c>
      <c r="B81" s="1">
        <f>+F76+2</f>
        <v>21053527064</v>
      </c>
      <c r="C81" s="6" t="s">
        <v>7</v>
      </c>
      <c r="D81" s="6" t="s">
        <v>7</v>
      </c>
      <c r="E81" s="7">
        <v>12275301</v>
      </c>
      <c r="F81" s="7">
        <v>12315357</v>
      </c>
    </row>
    <row r="82" spans="1:6" x14ac:dyDescent="0.25">
      <c r="A82" s="1">
        <f>+A81+3</f>
        <v>21053568024</v>
      </c>
      <c r="B82" s="1">
        <f>+B81+4</f>
        <v>21053527068</v>
      </c>
      <c r="C82" s="7">
        <v>12275301</v>
      </c>
      <c r="D82" s="7">
        <v>12315357</v>
      </c>
      <c r="E82" s="1">
        <f>+C88+1</f>
        <v>21053504030</v>
      </c>
      <c r="F82" s="1">
        <f>+D88+2</f>
        <v>21053527088</v>
      </c>
    </row>
    <row r="83" spans="1:6" x14ac:dyDescent="0.25">
      <c r="A83" s="1">
        <f>+A82+17</f>
        <v>21053568041</v>
      </c>
      <c r="B83" s="1">
        <f>+B82+2</f>
        <v>21053527070</v>
      </c>
      <c r="C83" s="1">
        <f>+A90+1</f>
        <v>21053504009</v>
      </c>
      <c r="D83" s="1">
        <f>+B88+1</f>
        <v>21053527077</v>
      </c>
      <c r="E83" s="1">
        <f>+E82+2</f>
        <v>21053504032</v>
      </c>
      <c r="F83" s="1">
        <f>+F82+1</f>
        <v>21053527089</v>
      </c>
    </row>
    <row r="84" spans="1:6" x14ac:dyDescent="0.25">
      <c r="A84" s="8">
        <v>21053570003</v>
      </c>
      <c r="B84" s="1">
        <f>+B83+1</f>
        <v>21053527071</v>
      </c>
      <c r="C84" s="1">
        <f>+C83+3</f>
        <v>21053504012</v>
      </c>
      <c r="D84" s="1">
        <f>+D83+1</f>
        <v>21053527078</v>
      </c>
      <c r="E84" s="1">
        <f>+E83+1</f>
        <v>21053504033</v>
      </c>
      <c r="F84" s="1">
        <f>+F83+1</f>
        <v>21053527090</v>
      </c>
    </row>
    <row r="85" spans="1:6" x14ac:dyDescent="0.25">
      <c r="A85" s="1">
        <f>+A84+20</f>
        <v>21053570023</v>
      </c>
      <c r="B85" s="1">
        <f>+B84+1</f>
        <v>21053527072</v>
      </c>
      <c r="C85" s="1">
        <f>+C84+13</f>
        <v>21053504025</v>
      </c>
      <c r="D85" s="1">
        <f>+D84+3</f>
        <v>21053527081</v>
      </c>
      <c r="E85" s="1">
        <f>+E84+5</f>
        <v>21053504038</v>
      </c>
      <c r="F85" s="1">
        <f>+F84+1</f>
        <v>21053527091</v>
      </c>
    </row>
    <row r="86" spans="1:6" x14ac:dyDescent="0.25">
      <c r="A86" s="1">
        <f>+A85+18</f>
        <v>21053570041</v>
      </c>
      <c r="B86" s="1">
        <f>+B85+1</f>
        <v>21053527073</v>
      </c>
      <c r="C86" s="1">
        <f>+C85+2</f>
        <v>21053504027</v>
      </c>
      <c r="D86" s="1">
        <f>+D85+3</f>
        <v>21053527084</v>
      </c>
      <c r="E86" s="1">
        <f>+E85+1</f>
        <v>21053504039</v>
      </c>
      <c r="F86" s="1">
        <f>+F85+4</f>
        <v>21053527095</v>
      </c>
    </row>
    <row r="87" spans="1:6" x14ac:dyDescent="0.25">
      <c r="A87" s="6" t="s">
        <v>7</v>
      </c>
      <c r="B87" s="1">
        <f>+B86+2</f>
        <v>21053527075</v>
      </c>
      <c r="C87" s="1">
        <f>+C86+1</f>
        <v>21053504028</v>
      </c>
      <c r="D87" s="1">
        <f>+D86+1</f>
        <v>21053527085</v>
      </c>
      <c r="E87" s="1">
        <f>+E86+7</f>
        <v>21053504046</v>
      </c>
      <c r="F87" s="1">
        <f>+F86+3</f>
        <v>21053527098</v>
      </c>
    </row>
    <row r="88" spans="1:6" x14ac:dyDescent="0.25">
      <c r="A88" s="7">
        <v>12275301</v>
      </c>
      <c r="B88" s="1">
        <f>+B87+1</f>
        <v>21053527076</v>
      </c>
      <c r="C88" s="1">
        <f>+C87+1</f>
        <v>21053504029</v>
      </c>
      <c r="D88" s="1">
        <f>+D87+1</f>
        <v>21053527086</v>
      </c>
      <c r="E88" s="1">
        <f>+E87+5</f>
        <v>21053504051</v>
      </c>
      <c r="F88" s="1">
        <f>+F87+1</f>
        <v>21053527099</v>
      </c>
    </row>
    <row r="89" spans="1:6" x14ac:dyDescent="0.25">
      <c r="A89" s="1">
        <v>21053504001</v>
      </c>
      <c r="B89" s="1"/>
      <c r="C89" s="1"/>
      <c r="D89" s="1"/>
      <c r="E89" s="1"/>
      <c r="F89" s="1"/>
    </row>
    <row r="90" spans="1:6" x14ac:dyDescent="0.25">
      <c r="A90" s="1">
        <f>+A89+7</f>
        <v>21053504008</v>
      </c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ht="18.75" x14ac:dyDescent="0.3">
      <c r="A92" s="1"/>
      <c r="B92" s="9"/>
      <c r="C92" s="11" t="s">
        <v>11</v>
      </c>
      <c r="D92" s="11"/>
      <c r="E92" s="9"/>
      <c r="F92" s="9"/>
    </row>
    <row r="93" spans="1:6" x14ac:dyDescent="0.25">
      <c r="A93" s="1"/>
      <c r="B93" s="1"/>
      <c r="C93" s="7"/>
      <c r="D93" s="7"/>
      <c r="E93" s="6" t="s">
        <v>7</v>
      </c>
      <c r="F93" s="6" t="s">
        <v>7</v>
      </c>
    </row>
    <row r="94" spans="1:6" x14ac:dyDescent="0.25">
      <c r="A94" s="6" t="s">
        <v>7</v>
      </c>
      <c r="B94" s="6" t="s">
        <v>7</v>
      </c>
      <c r="C94" s="1"/>
      <c r="D94" s="1"/>
      <c r="E94" s="7">
        <v>12275301</v>
      </c>
      <c r="F94" s="7">
        <v>12315357</v>
      </c>
    </row>
    <row r="95" spans="1:6" x14ac:dyDescent="0.25">
      <c r="A95" s="7">
        <v>12275301</v>
      </c>
      <c r="B95" s="7">
        <v>12315357</v>
      </c>
      <c r="C95" s="6" t="s">
        <v>7</v>
      </c>
      <c r="D95" s="6" t="s">
        <v>7</v>
      </c>
      <c r="E95" s="1">
        <f>+C102+2</f>
        <v>21053504107</v>
      </c>
      <c r="F95" s="1">
        <f>+D102+1</f>
        <v>21053529028</v>
      </c>
    </row>
    <row r="96" spans="1:6" x14ac:dyDescent="0.25">
      <c r="A96" s="1">
        <f>+E88+1</f>
        <v>21053504052</v>
      </c>
      <c r="B96" s="1">
        <f>+F88+1</f>
        <v>21053527100</v>
      </c>
      <c r="C96" s="7">
        <v>12275301</v>
      </c>
      <c r="D96" s="7">
        <v>12315357</v>
      </c>
      <c r="E96" s="1">
        <f>+E95+7</f>
        <v>21053504114</v>
      </c>
      <c r="F96" s="1">
        <f>+F95+2</f>
        <v>21053529030</v>
      </c>
    </row>
    <row r="97" spans="1:6" x14ac:dyDescent="0.25">
      <c r="A97" s="1">
        <f>+A96+2</f>
        <v>21053504054</v>
      </c>
      <c r="B97" s="1">
        <f t="shared" ref="B97:B102" si="3">+B96+1</f>
        <v>21053527101</v>
      </c>
      <c r="C97" s="1">
        <f>+A102+6</f>
        <v>21053504083</v>
      </c>
      <c r="D97" s="1">
        <f>+B102+2</f>
        <v>21053527114</v>
      </c>
      <c r="E97" s="1">
        <f>+E96+1</f>
        <v>21053504115</v>
      </c>
      <c r="F97" s="8">
        <v>20053529017</v>
      </c>
    </row>
    <row r="98" spans="1:6" x14ac:dyDescent="0.25">
      <c r="A98" s="1">
        <f>+A97+6</f>
        <v>21053504060</v>
      </c>
      <c r="B98" s="1">
        <f t="shared" si="3"/>
        <v>21053527102</v>
      </c>
      <c r="C98" s="1">
        <f>+C97+2</f>
        <v>21053504085</v>
      </c>
      <c r="D98" s="1">
        <f>+D97+1</f>
        <v>21053527115</v>
      </c>
      <c r="E98" s="1">
        <f>+E97+7</f>
        <v>21053504122</v>
      </c>
      <c r="F98" s="1">
        <v>21053529026</v>
      </c>
    </row>
    <row r="99" spans="1:6" x14ac:dyDescent="0.25">
      <c r="A99" s="1">
        <f>+A98+2</f>
        <v>21053504062</v>
      </c>
      <c r="B99" s="1">
        <f t="shared" si="3"/>
        <v>21053527103</v>
      </c>
      <c r="C99" s="1">
        <f>+C98+11</f>
        <v>21053504096</v>
      </c>
      <c r="D99" s="1">
        <f>+D98+2</f>
        <v>21053527117</v>
      </c>
      <c r="E99" s="1">
        <f>+E98+11</f>
        <v>21053504133</v>
      </c>
      <c r="F99" s="1">
        <f>+F98+1</f>
        <v>21053529027</v>
      </c>
    </row>
    <row r="100" spans="1:6" x14ac:dyDescent="0.25">
      <c r="A100" s="1">
        <f>+A99+3</f>
        <v>21053504065</v>
      </c>
      <c r="B100" s="1">
        <f>+B99+3</f>
        <v>21053527106</v>
      </c>
      <c r="C100" s="1">
        <f>+C99+6</f>
        <v>21053504102</v>
      </c>
      <c r="D100" s="8">
        <v>21053529017</v>
      </c>
      <c r="E100" s="1">
        <f>+E99+5</f>
        <v>21053504138</v>
      </c>
      <c r="F100" s="1">
        <f>+F99+1</f>
        <v>21053529028</v>
      </c>
    </row>
    <row r="101" spans="1:6" x14ac:dyDescent="0.25">
      <c r="A101" s="1">
        <f>+A100+4</f>
        <v>21053504069</v>
      </c>
      <c r="B101" s="1">
        <f>+B100+5</f>
        <v>21053527111</v>
      </c>
      <c r="C101" s="1">
        <f>+C100+2</f>
        <v>21053504104</v>
      </c>
      <c r="D101" s="1">
        <f>+D100+9</f>
        <v>21053529026</v>
      </c>
      <c r="E101" s="1">
        <f>+E100+1</f>
        <v>21053504139</v>
      </c>
      <c r="F101" s="1">
        <f>+F100+2</f>
        <v>21053529030</v>
      </c>
    </row>
    <row r="102" spans="1:6" x14ac:dyDescent="0.25">
      <c r="A102" s="1">
        <f>+A101+8</f>
        <v>21053504077</v>
      </c>
      <c r="B102" s="1">
        <f t="shared" si="3"/>
        <v>21053527112</v>
      </c>
      <c r="C102" s="1">
        <f>+C101+1</f>
        <v>21053504105</v>
      </c>
      <c r="D102" s="1">
        <f>+D101+1</f>
        <v>21053529027</v>
      </c>
      <c r="E102" s="1">
        <f>+E101+3</f>
        <v>21053504142</v>
      </c>
      <c r="F102" s="8">
        <v>21053563034</v>
      </c>
    </row>
    <row r="103" spans="1:6" x14ac:dyDescent="0.25">
      <c r="A103" s="1"/>
      <c r="B103" s="1"/>
      <c r="C103" s="1"/>
      <c r="D103" s="1"/>
      <c r="E103" s="1"/>
      <c r="F103" s="1"/>
    </row>
    <row r="104" spans="1:6" ht="18.75" x14ac:dyDescent="0.3">
      <c r="A104" s="1"/>
      <c r="B104" s="9"/>
      <c r="C104" s="11" t="s">
        <v>12</v>
      </c>
      <c r="D104" s="11"/>
      <c r="E104" s="9"/>
      <c r="F104" s="9"/>
    </row>
    <row r="105" spans="1:6" x14ac:dyDescent="0.25">
      <c r="A105" s="1"/>
      <c r="B105" s="6"/>
      <c r="C105" s="7"/>
      <c r="D105" s="7"/>
      <c r="E105" s="6" t="s">
        <v>7</v>
      </c>
      <c r="F105" s="1"/>
    </row>
    <row r="106" spans="1:6" x14ac:dyDescent="0.25">
      <c r="A106" s="6" t="s">
        <v>7</v>
      </c>
      <c r="B106" s="6" t="s">
        <v>7</v>
      </c>
      <c r="C106" s="1"/>
      <c r="D106" s="1"/>
      <c r="E106" s="7">
        <v>12275301</v>
      </c>
      <c r="F106" s="1"/>
    </row>
    <row r="107" spans="1:6" x14ac:dyDescent="0.25">
      <c r="A107" s="7">
        <v>12275301</v>
      </c>
      <c r="B107" s="7">
        <v>12325905</v>
      </c>
      <c r="C107" s="6" t="s">
        <v>7</v>
      </c>
      <c r="D107" s="6" t="s">
        <v>7</v>
      </c>
      <c r="E107" s="1">
        <f>+C114+1</f>
        <v>21053504193</v>
      </c>
      <c r="F107" s="1">
        <f>+D114+5</f>
        <v>21053511046</v>
      </c>
    </row>
    <row r="108" spans="1:6" x14ac:dyDescent="0.25">
      <c r="A108" s="1">
        <f>+E102+10</f>
        <v>21053504152</v>
      </c>
      <c r="B108" s="1">
        <v>21053510015</v>
      </c>
      <c r="C108" s="7">
        <v>12275301</v>
      </c>
      <c r="D108" s="7">
        <v>12325905</v>
      </c>
      <c r="E108" s="1">
        <f>+E107+1</f>
        <v>21053504194</v>
      </c>
      <c r="F108" s="1">
        <f>+F107+2</f>
        <v>21053511048</v>
      </c>
    </row>
    <row r="109" spans="1:6" x14ac:dyDescent="0.25">
      <c r="A109" s="1">
        <f>+A108+8</f>
        <v>21053504160</v>
      </c>
      <c r="B109" s="1">
        <v>21053511005</v>
      </c>
      <c r="C109" s="1">
        <f>+A114+5</f>
        <v>21053504177</v>
      </c>
      <c r="D109" s="1">
        <f>+B114+4</f>
        <v>21053511017</v>
      </c>
      <c r="E109" s="1">
        <f>+E108+2</f>
        <v>21053504196</v>
      </c>
      <c r="F109" s="1">
        <f>+F108+1</f>
        <v>21053511049</v>
      </c>
    </row>
    <row r="110" spans="1:6" x14ac:dyDescent="0.25">
      <c r="A110" s="1">
        <f>+A109+3</f>
        <v>21053504163</v>
      </c>
      <c r="B110" s="1">
        <f>+B109+3</f>
        <v>21053511008</v>
      </c>
      <c r="C110" s="1">
        <f>+C109+1</f>
        <v>21053504178</v>
      </c>
      <c r="D110" s="1">
        <f>+D109+2</f>
        <v>21053511019</v>
      </c>
      <c r="E110" s="1">
        <f>+E109+4</f>
        <v>21053504200</v>
      </c>
      <c r="F110" s="1">
        <f>+F109+3</f>
        <v>21053511052</v>
      </c>
    </row>
    <row r="111" spans="1:6" x14ac:dyDescent="0.25">
      <c r="A111" s="1">
        <f>+A110+3</f>
        <v>21053504166</v>
      </c>
      <c r="B111" s="1">
        <f>+B110+1</f>
        <v>21053511009</v>
      </c>
      <c r="C111" s="1">
        <f>+C110+2</f>
        <v>21053504180</v>
      </c>
      <c r="D111" s="1">
        <f>+D110+7</f>
        <v>21053511026</v>
      </c>
      <c r="E111" s="1">
        <f>+E110+2</f>
        <v>21053504202</v>
      </c>
      <c r="F111" s="1">
        <f>+F110+2</f>
        <v>21053511054</v>
      </c>
    </row>
    <row r="112" spans="1:6" x14ac:dyDescent="0.25">
      <c r="A112" s="1">
        <f>+A111+4</f>
        <v>21053504170</v>
      </c>
      <c r="B112" s="1">
        <f>+B111+2</f>
        <v>21053511011</v>
      </c>
      <c r="C112" s="1">
        <f>+C111+1</f>
        <v>21053504181</v>
      </c>
      <c r="D112" s="1">
        <f t="shared" ref="D112" si="4">+D111+1</f>
        <v>21053511027</v>
      </c>
      <c r="E112" s="8">
        <v>21053511004</v>
      </c>
      <c r="F112" s="1">
        <f>+F111+3</f>
        <v>21053511057</v>
      </c>
    </row>
    <row r="113" spans="1:6" x14ac:dyDescent="0.25">
      <c r="A113" s="1">
        <f>+A112+1</f>
        <v>21053504171</v>
      </c>
      <c r="B113" s="1">
        <f>+B112+1</f>
        <v>21053511012</v>
      </c>
      <c r="C113" s="1">
        <f>+C112+5</f>
        <v>21053504186</v>
      </c>
      <c r="D113" s="1">
        <f>+D112+4</f>
        <v>21053511031</v>
      </c>
      <c r="E113" s="1">
        <f>+E112+10</f>
        <v>21053511014</v>
      </c>
      <c r="F113" s="1">
        <f>+F112+3</f>
        <v>21053511060</v>
      </c>
    </row>
    <row r="114" spans="1:6" x14ac:dyDescent="0.25">
      <c r="A114" s="1">
        <f>+A113+1</f>
        <v>21053504172</v>
      </c>
      <c r="B114" s="1">
        <f>+B113+1</f>
        <v>21053511013</v>
      </c>
      <c r="C114" s="1">
        <f>+C113+6</f>
        <v>21053504192</v>
      </c>
      <c r="D114" s="1">
        <f>+D113+10</f>
        <v>21053511041</v>
      </c>
      <c r="E114" s="1">
        <f>+E113+10</f>
        <v>21053511024</v>
      </c>
      <c r="F114" s="1">
        <f>+F113+1</f>
        <v>21053511061</v>
      </c>
    </row>
    <row r="115" spans="1:6" x14ac:dyDescent="0.25">
      <c r="A115" s="1"/>
      <c r="B115" s="1"/>
      <c r="C115" s="1"/>
      <c r="D115" s="1"/>
      <c r="E115" s="1"/>
      <c r="F115" s="1"/>
    </row>
    <row r="116" spans="1:6" ht="18.75" x14ac:dyDescent="0.3">
      <c r="A116" s="1"/>
      <c r="B116" s="9"/>
      <c r="C116" s="11" t="s">
        <v>13</v>
      </c>
      <c r="D116" s="11"/>
      <c r="E116" s="9"/>
      <c r="F116" s="9"/>
    </row>
    <row r="117" spans="1:6" x14ac:dyDescent="0.25">
      <c r="A117" s="6" t="s">
        <v>7</v>
      </c>
      <c r="B117" s="6" t="s">
        <v>7</v>
      </c>
      <c r="C117" s="7"/>
      <c r="D117" s="7"/>
      <c r="E117" s="1"/>
      <c r="F117" s="1"/>
    </row>
    <row r="118" spans="1:6" x14ac:dyDescent="0.25">
      <c r="A118" s="7">
        <v>12275301</v>
      </c>
      <c r="B118" s="7">
        <v>12325905</v>
      </c>
      <c r="C118" s="1"/>
      <c r="D118" s="1"/>
      <c r="E118" s="6" t="s">
        <v>7</v>
      </c>
      <c r="F118" s="6" t="s">
        <v>7</v>
      </c>
    </row>
    <row r="119" spans="1:6" x14ac:dyDescent="0.25">
      <c r="A119" s="1">
        <f>+E114+14</f>
        <v>21053511038</v>
      </c>
      <c r="B119" s="1">
        <f>+F114+1</f>
        <v>21053511062</v>
      </c>
      <c r="C119" s="6" t="s">
        <v>7</v>
      </c>
      <c r="D119" s="6" t="s">
        <v>7</v>
      </c>
      <c r="E119" s="7">
        <v>12035905</v>
      </c>
      <c r="F119" s="7">
        <v>12325905</v>
      </c>
    </row>
    <row r="120" spans="1:6" x14ac:dyDescent="0.25">
      <c r="A120" s="1">
        <f>+A119+15</f>
        <v>21053511053</v>
      </c>
      <c r="B120" s="1">
        <f>+B119+1</f>
        <v>21053511063</v>
      </c>
      <c r="C120" s="7">
        <v>12275301</v>
      </c>
      <c r="D120" s="7">
        <v>12325905</v>
      </c>
      <c r="E120" s="1">
        <f>+C128+11</f>
        <v>21053504024</v>
      </c>
      <c r="F120" s="1">
        <f>+D126+1</f>
        <v>21053516045</v>
      </c>
    </row>
    <row r="121" spans="1:6" x14ac:dyDescent="0.25">
      <c r="A121" s="1">
        <f>+A120+15</f>
        <v>21053511068</v>
      </c>
      <c r="B121" s="1">
        <f>+B120+3</f>
        <v>21053511066</v>
      </c>
      <c r="C121" s="1">
        <f>+A126+10</f>
        <v>21053568020</v>
      </c>
      <c r="D121" s="1">
        <f>+B126+6</f>
        <v>21053516008</v>
      </c>
      <c r="E121" s="1">
        <f>+E120+11</f>
        <v>21053504035</v>
      </c>
      <c r="F121" s="1">
        <f>+F120+11</f>
        <v>21053516056</v>
      </c>
    </row>
    <row r="122" spans="1:6" x14ac:dyDescent="0.25">
      <c r="A122" s="1">
        <f>+A121+3</f>
        <v>21053511071</v>
      </c>
      <c r="B122" s="1">
        <f>+B121+8</f>
        <v>21053511074</v>
      </c>
      <c r="C122" s="1">
        <f>+C121+16</f>
        <v>21053568036</v>
      </c>
      <c r="D122" s="1">
        <f>+D121+4</f>
        <v>21053516012</v>
      </c>
      <c r="E122" s="1">
        <f>+E121+6</f>
        <v>21053504041</v>
      </c>
      <c r="F122" s="1">
        <f>+F121+9</f>
        <v>21053516065</v>
      </c>
    </row>
    <row r="123" spans="1:6" x14ac:dyDescent="0.25">
      <c r="A123" s="1">
        <f>+A122+10</f>
        <v>21053511081</v>
      </c>
      <c r="B123" s="1">
        <f>+B122+3</f>
        <v>21053511077</v>
      </c>
      <c r="C123" s="8">
        <v>21053570014</v>
      </c>
      <c r="D123" s="1">
        <f>+D122+9</f>
        <v>21053516021</v>
      </c>
      <c r="E123" s="1">
        <f>+E122+18</f>
        <v>21053504059</v>
      </c>
      <c r="F123" s="1">
        <f>+F122+4</f>
        <v>21053516069</v>
      </c>
    </row>
    <row r="124" spans="1:6" x14ac:dyDescent="0.25">
      <c r="A124" s="1">
        <f>+A123+2</f>
        <v>21053511083</v>
      </c>
      <c r="B124" s="1">
        <f>+B123+1</f>
        <v>21053511078</v>
      </c>
      <c r="C124" s="6" t="s">
        <v>7</v>
      </c>
      <c r="D124" s="1">
        <f>+D123+11</f>
        <v>21053516032</v>
      </c>
      <c r="E124" s="1">
        <f>+E123+2</f>
        <v>21053504061</v>
      </c>
      <c r="F124" s="1">
        <f>+F123+5</f>
        <v>21053516074</v>
      </c>
    </row>
    <row r="125" spans="1:6" x14ac:dyDescent="0.25">
      <c r="A125" s="8">
        <v>21053563021</v>
      </c>
      <c r="B125" s="1">
        <f>+B124+8</f>
        <v>21053511086</v>
      </c>
      <c r="C125" s="7">
        <v>12035905</v>
      </c>
      <c r="D125" s="1">
        <f>+D124+1</f>
        <v>21053516033</v>
      </c>
      <c r="E125" s="1">
        <f>+E124+6</f>
        <v>21053504067</v>
      </c>
      <c r="F125" s="8">
        <v>21053518001</v>
      </c>
    </row>
    <row r="126" spans="1:6" x14ac:dyDescent="0.25">
      <c r="A126" s="8">
        <v>21053568010</v>
      </c>
      <c r="B126" s="8">
        <v>21053516002</v>
      </c>
      <c r="C126" s="8">
        <v>21053510004</v>
      </c>
      <c r="D126" s="1">
        <f>+D125+11</f>
        <v>21053516044</v>
      </c>
      <c r="E126" s="1">
        <f>+E125+9</f>
        <v>21053504076</v>
      </c>
      <c r="F126" s="1">
        <f>+F125+3</f>
        <v>21053518004</v>
      </c>
    </row>
    <row r="127" spans="1:6" x14ac:dyDescent="0.25">
      <c r="A127" s="8"/>
      <c r="B127" s="1"/>
      <c r="C127" s="8">
        <v>21053504004</v>
      </c>
      <c r="D127" s="1"/>
      <c r="E127" s="1"/>
      <c r="F127" s="1"/>
    </row>
    <row r="128" spans="1:6" x14ac:dyDescent="0.25">
      <c r="A128" s="8"/>
      <c r="B128" s="1"/>
      <c r="C128" s="1">
        <f>+C127+9</f>
        <v>21053504013</v>
      </c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ht="18.75" x14ac:dyDescent="0.3">
      <c r="A130" s="1"/>
      <c r="B130" s="9"/>
      <c r="C130" s="11" t="s">
        <v>14</v>
      </c>
      <c r="D130" s="11"/>
      <c r="E130" s="9"/>
      <c r="F130" s="9"/>
    </row>
    <row r="131" spans="1:6" ht="18.75" x14ac:dyDescent="0.3">
      <c r="A131" s="7"/>
      <c r="B131" s="7"/>
      <c r="C131" s="10"/>
      <c r="D131" s="10"/>
      <c r="E131" s="7"/>
      <c r="F131" s="7"/>
    </row>
    <row r="132" spans="1:6" x14ac:dyDescent="0.25">
      <c r="A132" s="6" t="s">
        <v>7</v>
      </c>
      <c r="B132" s="6" t="s">
        <v>7</v>
      </c>
      <c r="C132" s="7"/>
      <c r="D132" s="7"/>
      <c r="E132" s="1"/>
      <c r="F132" s="1"/>
    </row>
    <row r="133" spans="1:6" x14ac:dyDescent="0.25">
      <c r="A133" s="7">
        <v>12035905</v>
      </c>
      <c r="B133" s="7">
        <v>12325905</v>
      </c>
      <c r="C133" s="1"/>
      <c r="D133" s="1"/>
      <c r="E133" s="6" t="s">
        <v>7</v>
      </c>
      <c r="F133" s="6" t="s">
        <v>7</v>
      </c>
    </row>
    <row r="134" spans="1:6" x14ac:dyDescent="0.25">
      <c r="A134" s="1">
        <f>+E126+10</f>
        <v>21053504086</v>
      </c>
      <c r="B134" s="1">
        <f>+F126+4</f>
        <v>21053518008</v>
      </c>
      <c r="C134" s="6" t="s">
        <v>7</v>
      </c>
      <c r="D134" s="6" t="s">
        <v>7</v>
      </c>
      <c r="E134" s="7">
        <v>12035905</v>
      </c>
      <c r="F134" s="7">
        <v>12325905</v>
      </c>
    </row>
    <row r="135" spans="1:6" x14ac:dyDescent="0.25">
      <c r="A135" s="1">
        <f>+A134+3</f>
        <v>21053504089</v>
      </c>
      <c r="B135" s="1">
        <f>+B134+1</f>
        <v>21053518009</v>
      </c>
      <c r="C135" s="7">
        <v>12035905</v>
      </c>
      <c r="D135" s="7">
        <v>12325905</v>
      </c>
      <c r="E135" s="8">
        <v>21053516006</v>
      </c>
      <c r="F135" s="1">
        <f>+D141+1</f>
        <v>21053518033</v>
      </c>
    </row>
    <row r="136" spans="1:6" x14ac:dyDescent="0.25">
      <c r="A136" s="1">
        <f>+A135+3</f>
        <v>21053504092</v>
      </c>
      <c r="B136" s="1">
        <f>+B135+5</f>
        <v>21053518014</v>
      </c>
      <c r="C136" s="1">
        <f>+A141+4</f>
        <v>21053504157</v>
      </c>
      <c r="D136" s="1">
        <f>+B141+1</f>
        <v>21053518023</v>
      </c>
      <c r="E136" s="1">
        <f>+E135+1</f>
        <v>21053516007</v>
      </c>
      <c r="F136" s="1">
        <f>+F135+1</f>
        <v>21053518034</v>
      </c>
    </row>
    <row r="137" spans="1:6" x14ac:dyDescent="0.25">
      <c r="A137" s="1">
        <f>+A136+17</f>
        <v>21053504109</v>
      </c>
      <c r="B137" s="1">
        <f>+B136+1</f>
        <v>21053518015</v>
      </c>
      <c r="C137" s="1">
        <f>+C136+7</f>
        <v>21053504164</v>
      </c>
      <c r="D137" s="1">
        <f>+D136+1</f>
        <v>21053518024</v>
      </c>
      <c r="E137" s="1">
        <f>+E136+23</f>
        <v>21053516030</v>
      </c>
      <c r="F137" s="1">
        <f>+F136+1</f>
        <v>21053518035</v>
      </c>
    </row>
    <row r="138" spans="1:6" x14ac:dyDescent="0.25">
      <c r="A138" s="1">
        <f>+A137+23</f>
        <v>21053504132</v>
      </c>
      <c r="B138" s="1">
        <f>+B137+2</f>
        <v>21053518017</v>
      </c>
      <c r="C138" s="1">
        <f>+C137+3</f>
        <v>21053504167</v>
      </c>
      <c r="D138" s="1">
        <f>+D137+1</f>
        <v>21053518025</v>
      </c>
      <c r="E138" s="8">
        <v>21053518036</v>
      </c>
      <c r="F138" s="1">
        <f>+F137+5</f>
        <v>21053518040</v>
      </c>
    </row>
    <row r="139" spans="1:6" x14ac:dyDescent="0.25">
      <c r="A139" s="1">
        <f>+A138+4</f>
        <v>21053504136</v>
      </c>
      <c r="B139" s="1">
        <f>+B138+3</f>
        <v>21053518020</v>
      </c>
      <c r="C139" s="1">
        <f>+C138+28</f>
        <v>21053504195</v>
      </c>
      <c r="D139" s="1">
        <f>+D138+1</f>
        <v>21053518026</v>
      </c>
      <c r="E139" s="1">
        <f>+E138+19</f>
        <v>21053518055</v>
      </c>
      <c r="F139" s="1">
        <f>+F138+1</f>
        <v>21053518041</v>
      </c>
    </row>
    <row r="140" spans="1:6" x14ac:dyDescent="0.25">
      <c r="A140" s="1">
        <f>+A139+5</f>
        <v>21053504141</v>
      </c>
      <c r="B140" s="1">
        <f>+B139+1</f>
        <v>21053518021</v>
      </c>
      <c r="C140" s="1">
        <f>+C139+13</f>
        <v>21053504208</v>
      </c>
      <c r="D140" s="1">
        <f>+D139+5</f>
        <v>21053518031</v>
      </c>
      <c r="E140" s="1">
        <f>+E139+8</f>
        <v>21053518063</v>
      </c>
      <c r="F140" s="1">
        <f>+F139+1</f>
        <v>21053518042</v>
      </c>
    </row>
    <row r="141" spans="1:6" x14ac:dyDescent="0.25">
      <c r="A141" s="1">
        <f>+A140+12</f>
        <v>21053504153</v>
      </c>
      <c r="B141" s="1">
        <f>+B140+1</f>
        <v>21053518022</v>
      </c>
      <c r="C141" s="1">
        <f>+C140+6</f>
        <v>21053504214</v>
      </c>
      <c r="D141" s="1">
        <f>+D140+1</f>
        <v>21053518032</v>
      </c>
      <c r="E141" s="1">
        <f>+E140+6</f>
        <v>21053518069</v>
      </c>
      <c r="F141" s="1">
        <f>+F140+1</f>
        <v>21053518043</v>
      </c>
    </row>
    <row r="142" spans="1:6" x14ac:dyDescent="0.25">
      <c r="A142" s="1"/>
      <c r="B142" s="1"/>
      <c r="C142" s="1"/>
      <c r="D142" s="1"/>
      <c r="E142" s="1"/>
      <c r="F142" s="1"/>
    </row>
    <row r="143" spans="1:6" ht="18.75" x14ac:dyDescent="0.3">
      <c r="A143" s="1"/>
      <c r="B143" s="9"/>
      <c r="C143" s="11" t="s">
        <v>15</v>
      </c>
      <c r="D143" s="11"/>
      <c r="E143" s="9"/>
      <c r="F143" s="9"/>
    </row>
    <row r="144" spans="1:6" x14ac:dyDescent="0.25">
      <c r="A144" s="1"/>
      <c r="B144" s="6" t="s">
        <v>7</v>
      </c>
      <c r="C144" s="6" t="s">
        <v>7</v>
      </c>
      <c r="D144" s="6" t="s">
        <v>7</v>
      </c>
      <c r="E144" s="6" t="s">
        <v>7</v>
      </c>
      <c r="F144" s="1"/>
    </row>
    <row r="145" spans="1:6" x14ac:dyDescent="0.25">
      <c r="A145" s="1"/>
      <c r="B145" s="7">
        <v>12035905</v>
      </c>
      <c r="C145" s="7">
        <v>12325905</v>
      </c>
      <c r="D145" s="7">
        <v>12035905</v>
      </c>
      <c r="E145" s="7">
        <v>12325905</v>
      </c>
      <c r="F145" s="1"/>
    </row>
    <row r="146" spans="1:6" x14ac:dyDescent="0.25">
      <c r="A146" s="1"/>
      <c r="B146" s="8">
        <v>21053527006</v>
      </c>
      <c r="C146" s="1">
        <f>+F141+1</f>
        <v>21053518044</v>
      </c>
      <c r="D146" s="1">
        <f>+B152+2</f>
        <v>21053527032</v>
      </c>
      <c r="E146" s="1">
        <f>+C152+1</f>
        <v>21053518060</v>
      </c>
      <c r="F146" s="1"/>
    </row>
    <row r="147" spans="1:6" x14ac:dyDescent="0.25">
      <c r="A147" s="1"/>
      <c r="B147" s="1">
        <f>+B146+1</f>
        <v>21053527007</v>
      </c>
      <c r="C147" s="1">
        <f>+C146+4</f>
        <v>21053518048</v>
      </c>
      <c r="D147" s="1">
        <f>+D146+9</f>
        <v>21053527041</v>
      </c>
      <c r="E147" s="1">
        <f>+E146+1</f>
        <v>21053518061</v>
      </c>
      <c r="F147" s="1"/>
    </row>
    <row r="148" spans="1:6" x14ac:dyDescent="0.25">
      <c r="A148" s="1"/>
      <c r="B148" s="1">
        <f>+B147+4</f>
        <v>21053527011</v>
      </c>
      <c r="C148" s="1">
        <f>+C147+1</f>
        <v>21053518049</v>
      </c>
      <c r="D148" s="1">
        <f t="shared" ref="D148:D152" si="5">+D147+1</f>
        <v>21053527042</v>
      </c>
      <c r="E148" s="1">
        <f>+E147+4</f>
        <v>21053518065</v>
      </c>
      <c r="F148" s="1"/>
    </row>
    <row r="149" spans="1:6" x14ac:dyDescent="0.25">
      <c r="A149" s="1"/>
      <c r="B149" s="1">
        <f>+B148+2</f>
        <v>21053527013</v>
      </c>
      <c r="C149" s="1">
        <f>+C148+1</f>
        <v>21053518050</v>
      </c>
      <c r="D149" s="1">
        <f>+D148+10</f>
        <v>21053527052</v>
      </c>
      <c r="E149" s="1">
        <f>+E148+3</f>
        <v>21053518068</v>
      </c>
      <c r="F149" s="1"/>
    </row>
    <row r="150" spans="1:6" x14ac:dyDescent="0.25">
      <c r="A150" s="1"/>
      <c r="B150" s="1">
        <f>+B149+2</f>
        <v>21053527015</v>
      </c>
      <c r="C150" s="1">
        <f>+C149+1</f>
        <v>21053518051</v>
      </c>
      <c r="D150" s="1">
        <f t="shared" si="5"/>
        <v>21053527053</v>
      </c>
      <c r="E150" s="8">
        <v>21053529005</v>
      </c>
      <c r="F150" s="1"/>
    </row>
    <row r="151" spans="1:6" x14ac:dyDescent="0.25">
      <c r="A151" s="1"/>
      <c r="B151" s="1">
        <f>+B150+9</f>
        <v>21053527024</v>
      </c>
      <c r="C151" s="1">
        <f>+C150+2</f>
        <v>21053518053</v>
      </c>
      <c r="D151" s="1">
        <f>+D150+6</f>
        <v>21053527059</v>
      </c>
      <c r="E151" s="1">
        <f>+E150+3</f>
        <v>21053529008</v>
      </c>
      <c r="F151" s="1"/>
    </row>
    <row r="152" spans="1:6" x14ac:dyDescent="0.25">
      <c r="A152" s="1"/>
      <c r="B152" s="1">
        <f>+B151+6</f>
        <v>21053527030</v>
      </c>
      <c r="C152" s="1">
        <f>+C151+6</f>
        <v>21053518059</v>
      </c>
      <c r="D152" s="1">
        <f t="shared" si="5"/>
        <v>21053527060</v>
      </c>
      <c r="E152" s="1">
        <f>+E151+6</f>
        <v>21053529014</v>
      </c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ht="18.75" x14ac:dyDescent="0.3">
      <c r="A155" s="1"/>
      <c r="B155" s="9"/>
      <c r="C155" s="11" t="s">
        <v>16</v>
      </c>
      <c r="D155" s="11"/>
      <c r="E155" s="9"/>
      <c r="F155" s="9"/>
    </row>
    <row r="156" spans="1:6" x14ac:dyDescent="0.25">
      <c r="A156" s="1"/>
      <c r="B156" s="6" t="s">
        <v>7</v>
      </c>
      <c r="C156" s="6" t="s">
        <v>7</v>
      </c>
      <c r="D156" s="6" t="s">
        <v>7</v>
      </c>
      <c r="E156" s="6" t="s">
        <v>7</v>
      </c>
      <c r="F156" s="1"/>
    </row>
    <row r="157" spans="1:6" x14ac:dyDescent="0.25">
      <c r="A157" s="1"/>
      <c r="B157" s="7">
        <v>12035905</v>
      </c>
      <c r="C157" s="7">
        <v>12325905</v>
      </c>
      <c r="D157" s="7">
        <v>12035905</v>
      </c>
      <c r="E157" s="7">
        <v>12325905</v>
      </c>
      <c r="F157" s="1"/>
    </row>
    <row r="158" spans="1:6" x14ac:dyDescent="0.25">
      <c r="A158" s="1"/>
      <c r="B158" s="1">
        <f>+D152+6</f>
        <v>21053527066</v>
      </c>
      <c r="C158" s="1">
        <f>+E152+1</f>
        <v>21053529015</v>
      </c>
      <c r="D158" s="1">
        <f>+B164+3</f>
        <v>21053527096</v>
      </c>
      <c r="E158" s="1">
        <f>+C164+1</f>
        <v>21053529046</v>
      </c>
      <c r="F158" s="1"/>
    </row>
    <row r="159" spans="1:6" x14ac:dyDescent="0.25">
      <c r="A159" s="1"/>
      <c r="B159" s="1">
        <f>+B158+8</f>
        <v>21053527074</v>
      </c>
      <c r="C159" s="1">
        <f>+C158+3</f>
        <v>21053529018</v>
      </c>
      <c r="D159" s="1">
        <f>+D158+1</f>
        <v>21053527097</v>
      </c>
      <c r="E159" s="1">
        <f t="shared" ref="E159:E161" si="6">+E158+1</f>
        <v>21053529047</v>
      </c>
      <c r="F159" s="1"/>
    </row>
    <row r="160" spans="1:6" x14ac:dyDescent="0.25">
      <c r="A160" s="1"/>
      <c r="B160" s="1">
        <f>+B159+5</f>
        <v>21053527079</v>
      </c>
      <c r="C160" s="1">
        <f>+C159+3</f>
        <v>21053529021</v>
      </c>
      <c r="D160" s="1">
        <f>7+D159</f>
        <v>21053527104</v>
      </c>
      <c r="E160" s="1">
        <v>21053563029</v>
      </c>
      <c r="F160" s="1"/>
    </row>
    <row r="161" spans="1:6" x14ac:dyDescent="0.25">
      <c r="A161" s="1"/>
      <c r="B161" s="1">
        <f>+B160+3</f>
        <v>21053527082</v>
      </c>
      <c r="C161" s="1">
        <f>+C160+10</f>
        <v>21053529031</v>
      </c>
      <c r="D161" s="1">
        <f>+D160+1</f>
        <v>21053527105</v>
      </c>
      <c r="E161" s="1">
        <f t="shared" si="6"/>
        <v>21053563030</v>
      </c>
      <c r="F161" s="1"/>
    </row>
    <row r="162" spans="1:6" x14ac:dyDescent="0.25">
      <c r="A162" s="1"/>
      <c r="B162" s="1">
        <f>+B161+5</f>
        <v>21053527087</v>
      </c>
      <c r="C162" s="1">
        <f>+C161+2</f>
        <v>21053529033</v>
      </c>
      <c r="D162" s="1">
        <f>+D161+2</f>
        <v>21053527107</v>
      </c>
      <c r="E162" s="1">
        <v>21053570050</v>
      </c>
      <c r="F162" s="1"/>
    </row>
    <row r="163" spans="1:6" x14ac:dyDescent="0.25">
      <c r="A163" s="1"/>
      <c r="B163" s="1">
        <f>+B162+5</f>
        <v>21053527092</v>
      </c>
      <c r="C163" s="1">
        <f>+C162+8</f>
        <v>21053529041</v>
      </c>
      <c r="D163" s="1">
        <f>+D162+6</f>
        <v>21053527113</v>
      </c>
      <c r="E163" s="6" t="s">
        <v>7</v>
      </c>
      <c r="F163" s="1"/>
    </row>
    <row r="164" spans="1:6" x14ac:dyDescent="0.25">
      <c r="A164" s="1"/>
      <c r="B164" s="1">
        <f>+B163+1</f>
        <v>21053527093</v>
      </c>
      <c r="C164" s="1">
        <f>+C163+4</f>
        <v>21053529045</v>
      </c>
      <c r="D164" s="8">
        <v>21053529007</v>
      </c>
      <c r="E164" s="7">
        <v>12055302</v>
      </c>
      <c r="F164" s="1"/>
    </row>
    <row r="165" spans="1:6" x14ac:dyDescent="0.25">
      <c r="A165" s="1"/>
      <c r="B165" s="1"/>
      <c r="C165" s="1"/>
      <c r="D165" s="1"/>
      <c r="E165" s="1">
        <v>21053510020</v>
      </c>
      <c r="F165" s="1"/>
    </row>
    <row r="166" spans="1:6" x14ac:dyDescent="0.25">
      <c r="A166" s="1"/>
      <c r="B166" s="1"/>
      <c r="C166" s="1"/>
      <c r="D166" s="1"/>
      <c r="E166" s="1">
        <v>21053511044</v>
      </c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ht="18.75" x14ac:dyDescent="0.3">
      <c r="A168" s="1"/>
      <c r="B168" s="1"/>
      <c r="C168" s="11" t="s">
        <v>17</v>
      </c>
      <c r="D168" s="11"/>
      <c r="E168" s="1"/>
      <c r="F168" s="1"/>
    </row>
    <row r="169" spans="1:6" x14ac:dyDescent="0.25">
      <c r="A169" s="1"/>
      <c r="B169" s="1"/>
      <c r="C169" s="1"/>
      <c r="D169" s="1"/>
      <c r="E169" s="6" t="s">
        <v>7</v>
      </c>
      <c r="F169" s="6" t="s">
        <v>7</v>
      </c>
    </row>
    <row r="170" spans="1:6" x14ac:dyDescent="0.25">
      <c r="A170" s="6" t="s">
        <v>7</v>
      </c>
      <c r="B170" s="6" t="s">
        <v>7</v>
      </c>
      <c r="C170" s="1"/>
      <c r="D170" s="1"/>
      <c r="E170" s="7">
        <v>12035905</v>
      </c>
      <c r="F170" s="7">
        <v>12055301</v>
      </c>
    </row>
    <row r="171" spans="1:6" x14ac:dyDescent="0.25">
      <c r="A171" s="7">
        <v>12035905</v>
      </c>
      <c r="B171" s="7">
        <v>12055302</v>
      </c>
      <c r="C171" s="6" t="s">
        <v>7</v>
      </c>
      <c r="D171" s="6" t="s">
        <v>7</v>
      </c>
      <c r="E171" s="8">
        <v>21053570001</v>
      </c>
      <c r="F171" s="1">
        <f>+D180+4</f>
        <v>21053511076</v>
      </c>
    </row>
    <row r="172" spans="1:6" x14ac:dyDescent="0.25">
      <c r="A172" s="1">
        <f>+D164+2</f>
        <v>21053529009</v>
      </c>
      <c r="B172" s="1">
        <f>+E166+7</f>
        <v>21053511051</v>
      </c>
      <c r="C172" s="7">
        <v>12035905</v>
      </c>
      <c r="D172" s="7">
        <v>12055302</v>
      </c>
      <c r="E172" s="1">
        <f>+E171+10</f>
        <v>21053570011</v>
      </c>
      <c r="F172" s="1">
        <f>+F171+8</f>
        <v>21053511084</v>
      </c>
    </row>
    <row r="173" spans="1:6" x14ac:dyDescent="0.25">
      <c r="A173" s="1">
        <f>+A172+4</f>
        <v>21053529013</v>
      </c>
      <c r="B173" s="1">
        <f>+B172+7</f>
        <v>21053511058</v>
      </c>
      <c r="C173" s="1">
        <f>+A178+1</f>
        <v>21053529038</v>
      </c>
      <c r="D173" s="1">
        <v>21053529010</v>
      </c>
      <c r="E173" s="1">
        <f>+E172+9</f>
        <v>21053570020</v>
      </c>
      <c r="F173" s="1">
        <v>21053527001</v>
      </c>
    </row>
    <row r="174" spans="1:6" x14ac:dyDescent="0.25">
      <c r="A174" s="1">
        <f>+A173+4</f>
        <v>21053529017</v>
      </c>
      <c r="B174" s="1">
        <f>+B173+24</f>
        <v>21053511082</v>
      </c>
      <c r="C174" s="1">
        <f>+C173+1</f>
        <v>21053529039</v>
      </c>
      <c r="D174" s="1">
        <f>+D173+1</f>
        <v>21053529011</v>
      </c>
      <c r="E174" s="1">
        <f>+E173+8</f>
        <v>21053570028</v>
      </c>
      <c r="F174" s="1">
        <f>+F173+8</f>
        <v>21053527009</v>
      </c>
    </row>
    <row r="175" spans="1:6" x14ac:dyDescent="0.25">
      <c r="A175" s="1">
        <f>+A174+3</f>
        <v>21053529020</v>
      </c>
      <c r="B175" s="1">
        <v>21053527026</v>
      </c>
      <c r="C175" s="1">
        <f>+C174+4</f>
        <v>21053529043</v>
      </c>
      <c r="D175" s="1">
        <f>+D174+5</f>
        <v>21053529016</v>
      </c>
      <c r="E175" s="1">
        <f>+E174+3</f>
        <v>21053570031</v>
      </c>
      <c r="F175" s="1">
        <v>21053529001</v>
      </c>
    </row>
    <row r="176" spans="1:6" x14ac:dyDescent="0.25">
      <c r="A176" s="1">
        <f>+A175+15</f>
        <v>21053529035</v>
      </c>
      <c r="B176" s="1">
        <f>+B175+11</f>
        <v>21053527037</v>
      </c>
      <c r="C176" s="1">
        <f>+C175+1</f>
        <v>21053529044</v>
      </c>
      <c r="D176" s="1">
        <f>+D175+24</f>
        <v>21053529040</v>
      </c>
      <c r="E176" s="1">
        <f>+E175+2</f>
        <v>21053570033</v>
      </c>
      <c r="F176" s="1">
        <f>+F175+11</f>
        <v>21053529012</v>
      </c>
    </row>
    <row r="177" spans="1:6" x14ac:dyDescent="0.25">
      <c r="A177" s="1">
        <f>+A176+1</f>
        <v>21053529036</v>
      </c>
      <c r="B177" s="1">
        <f>+B176+30</f>
        <v>21053527067</v>
      </c>
      <c r="C177" s="8">
        <v>21053563026</v>
      </c>
      <c r="D177" s="6" t="s">
        <v>7</v>
      </c>
      <c r="E177" s="1">
        <f>+E176+5</f>
        <v>21053570038</v>
      </c>
      <c r="F177" s="1">
        <f>+F176+10</f>
        <v>21053529022</v>
      </c>
    </row>
    <row r="178" spans="1:6" x14ac:dyDescent="0.25">
      <c r="A178" s="1">
        <f>+A177+1</f>
        <v>21053529037</v>
      </c>
      <c r="B178" s="1">
        <f>+B177+13</f>
        <v>21053527080</v>
      </c>
      <c r="C178" s="1">
        <f>+C177+12</f>
        <v>21053563038</v>
      </c>
      <c r="D178" s="7">
        <v>12055301</v>
      </c>
      <c r="E178" s="1">
        <f>+E177+1</f>
        <v>21053570039</v>
      </c>
      <c r="F178" s="1"/>
    </row>
    <row r="179" spans="1:6" x14ac:dyDescent="0.25">
      <c r="A179" s="1"/>
      <c r="B179" s="1"/>
      <c r="C179" s="1"/>
      <c r="D179" s="8">
        <v>21053504034</v>
      </c>
      <c r="E179" s="1">
        <f>+E178+3</f>
        <v>21053570042</v>
      </c>
      <c r="F179" s="1"/>
    </row>
    <row r="180" spans="1:6" x14ac:dyDescent="0.25">
      <c r="A180" s="1"/>
      <c r="B180" s="1"/>
      <c r="C180" s="1"/>
      <c r="D180" s="1">
        <v>21053511072</v>
      </c>
      <c r="E180" s="1">
        <f>+E179+5</f>
        <v>21053570047</v>
      </c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ht="18.75" x14ac:dyDescent="0.3">
      <c r="A182" s="1"/>
      <c r="B182" s="1"/>
      <c r="C182" s="11" t="s">
        <v>18</v>
      </c>
      <c r="D182" s="11"/>
      <c r="E182" s="1"/>
      <c r="F182" s="1"/>
    </row>
    <row r="183" spans="1:6" x14ac:dyDescent="0.25">
      <c r="A183" s="6" t="s">
        <v>7</v>
      </c>
      <c r="B183" s="1"/>
      <c r="C183" s="1"/>
      <c r="D183" s="1"/>
      <c r="E183" s="1"/>
      <c r="F183" s="1"/>
    </row>
    <row r="184" spans="1:6" x14ac:dyDescent="0.25">
      <c r="A184" s="7">
        <v>12325905</v>
      </c>
      <c r="B184" s="1"/>
      <c r="C184" s="1"/>
      <c r="D184" s="1"/>
      <c r="E184" s="1"/>
      <c r="F184" s="1"/>
    </row>
    <row r="185" spans="1:6" x14ac:dyDescent="0.25">
      <c r="A185" s="1">
        <v>21053516023</v>
      </c>
      <c r="B185" s="1"/>
      <c r="C185" s="1"/>
      <c r="D185" s="1"/>
      <c r="E185" s="1"/>
      <c r="F185" s="1"/>
    </row>
    <row r="186" spans="1:6" x14ac:dyDescent="0.25">
      <c r="A186" s="1">
        <f>+A185+12</f>
        <v>21053516035</v>
      </c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</sheetData>
  <mergeCells count="16">
    <mergeCell ref="A2:F2"/>
    <mergeCell ref="C4:D4"/>
    <mergeCell ref="C16:D16"/>
    <mergeCell ref="C28:D28"/>
    <mergeCell ref="C40:D40"/>
    <mergeCell ref="C52:D52"/>
    <mergeCell ref="C66:D66"/>
    <mergeCell ref="C78:D78"/>
    <mergeCell ref="C92:D92"/>
    <mergeCell ref="C104:D104"/>
    <mergeCell ref="C182:D182"/>
    <mergeCell ref="C116:D116"/>
    <mergeCell ref="C130:D130"/>
    <mergeCell ref="C143:D143"/>
    <mergeCell ref="C155:D155"/>
    <mergeCell ref="C168:D1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pgdav</dc:creator>
  <cp:lastModifiedBy>HP</cp:lastModifiedBy>
  <dcterms:created xsi:type="dcterms:W3CDTF">2022-12-28T03:08:11Z</dcterms:created>
  <dcterms:modified xsi:type="dcterms:W3CDTF">2022-12-30T13:02:19Z</dcterms:modified>
</cp:coreProperties>
</file>