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ch\Downloads\"/>
    </mc:Choice>
  </mc:AlternateContent>
  <xr:revisionPtr revIDLastSave="0" documentId="13_ncr:1_{0DC2DDF5-6727-40AD-88A6-A6E83CD9B0E6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6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3" i="13" l="1"/>
  <c r="A354" i="13" s="1"/>
  <c r="A355" i="13" s="1"/>
  <c r="B348" i="13" s="1"/>
  <c r="B349" i="13" s="1"/>
  <c r="B350" i="13" s="1"/>
  <c r="B351" i="13" s="1"/>
  <c r="B352" i="13" s="1"/>
  <c r="B353" i="13" s="1"/>
  <c r="B354" i="13" s="1"/>
  <c r="B355" i="13" s="1"/>
  <c r="C348" i="13" s="1"/>
  <c r="C349" i="13" s="1"/>
  <c r="C350" i="13" s="1"/>
  <c r="C351" i="13" s="1"/>
  <c r="C352" i="13" s="1"/>
  <c r="C353" i="13" s="1"/>
  <c r="C354" i="13" s="1"/>
  <c r="C355" i="13" s="1"/>
  <c r="D348" i="13" s="1"/>
  <c r="D349" i="13" s="1"/>
  <c r="D350" i="13" s="1"/>
  <c r="D351" i="13" s="1"/>
  <c r="D352" i="13" s="1"/>
  <c r="D353" i="13" s="1"/>
  <c r="D354" i="13" s="1"/>
  <c r="D355" i="13" s="1"/>
  <c r="E348" i="13" s="1"/>
  <c r="E349" i="13" s="1"/>
  <c r="E350" i="13" s="1"/>
  <c r="E351" i="13" s="1"/>
  <c r="E352" i="13" s="1"/>
  <c r="E353" i="13" s="1"/>
  <c r="E354" i="13" s="1"/>
  <c r="E355" i="13" s="1"/>
  <c r="F348" i="13" s="1"/>
  <c r="F349" i="13" s="1"/>
  <c r="F350" i="13" s="1"/>
  <c r="F351" i="13" s="1"/>
  <c r="F352" i="13" s="1"/>
  <c r="F353" i="13" s="1"/>
  <c r="F354" i="13" s="1"/>
  <c r="F355" i="13" s="1"/>
  <c r="A360" i="13" s="1"/>
  <c r="A361" i="13" s="1"/>
  <c r="A362" i="13" s="1"/>
  <c r="A363" i="13" s="1"/>
  <c r="A364" i="13" s="1"/>
  <c r="A365" i="13" s="1"/>
  <c r="A366" i="13" s="1"/>
  <c r="A367" i="13" s="1"/>
  <c r="B360" i="13" s="1"/>
  <c r="B361" i="13" s="1"/>
  <c r="B362" i="13" s="1"/>
  <c r="B363" i="13" s="1"/>
  <c r="B364" i="13" s="1"/>
  <c r="B365" i="13" s="1"/>
  <c r="B366" i="13" s="1"/>
  <c r="B367" i="13" s="1"/>
  <c r="C360" i="13" s="1"/>
  <c r="C361" i="13" s="1"/>
  <c r="C362" i="13" s="1"/>
  <c r="C363" i="13" s="1"/>
  <c r="C364" i="13" s="1"/>
  <c r="C365" i="13" s="1"/>
  <c r="C366" i="13" s="1"/>
  <c r="C367" i="13" s="1"/>
  <c r="D360" i="13" s="1"/>
  <c r="D361" i="13" s="1"/>
  <c r="D362" i="13" s="1"/>
  <c r="D363" i="13" s="1"/>
  <c r="D364" i="13" s="1"/>
  <c r="D365" i="13" s="1"/>
  <c r="D366" i="13" s="1"/>
  <c r="D367" i="13" s="1"/>
  <c r="E360" i="13" s="1"/>
  <c r="E361" i="13" s="1"/>
  <c r="E362" i="13" s="1"/>
  <c r="E363" i="13" s="1"/>
  <c r="E364" i="13" s="1"/>
  <c r="E365" i="13" s="1"/>
  <c r="E366" i="13" s="1"/>
  <c r="E367" i="13" s="1"/>
  <c r="F360" i="13" s="1"/>
  <c r="F361" i="13" s="1"/>
  <c r="F362" i="13" s="1"/>
  <c r="F363" i="13" s="1"/>
  <c r="F364" i="13" s="1"/>
  <c r="F365" i="13" s="1"/>
  <c r="F366" i="13" s="1"/>
  <c r="F367" i="13" s="1"/>
  <c r="A372" i="13" s="1"/>
  <c r="A373" i="13" s="1"/>
  <c r="A374" i="13" s="1"/>
  <c r="A375" i="13" s="1"/>
  <c r="A376" i="13" s="1"/>
  <c r="A377" i="13" s="1"/>
  <c r="A378" i="13" s="1"/>
  <c r="A379" i="13" s="1"/>
  <c r="B372" i="13" s="1"/>
  <c r="B373" i="13" s="1"/>
  <c r="B374" i="13" s="1"/>
  <c r="B375" i="13" s="1"/>
  <c r="B376" i="13" s="1"/>
  <c r="B377" i="13" s="1"/>
  <c r="B378" i="13" s="1"/>
  <c r="B379" i="13" s="1"/>
  <c r="C372" i="13" s="1"/>
  <c r="C373" i="13" s="1"/>
  <c r="C374" i="13" s="1"/>
  <c r="C375" i="13" s="1"/>
  <c r="C376" i="13" s="1"/>
  <c r="C377" i="13" s="1"/>
  <c r="C378" i="13" s="1"/>
  <c r="C379" i="13" s="1"/>
  <c r="D372" i="13" s="1"/>
  <c r="D373" i="13" s="1"/>
  <c r="D374" i="13" s="1"/>
  <c r="D375" i="13" s="1"/>
  <c r="D376" i="13" s="1"/>
  <c r="D377" i="13" s="1"/>
  <c r="D378" i="13" s="1"/>
  <c r="D379" i="13" s="1"/>
  <c r="E372" i="13" s="1"/>
  <c r="E373" i="13" s="1"/>
  <c r="E374" i="13" s="1"/>
  <c r="E375" i="13" s="1"/>
  <c r="E376" i="13" s="1"/>
  <c r="E377" i="13" s="1"/>
  <c r="E378" i="13" s="1"/>
  <c r="E379" i="13" s="1"/>
  <c r="F372" i="13" s="1"/>
  <c r="F373" i="13" s="1"/>
  <c r="F374" i="13" s="1"/>
  <c r="F375" i="13" s="1"/>
  <c r="F376" i="13" s="1"/>
  <c r="F377" i="13" s="1"/>
  <c r="F378" i="13" s="1"/>
  <c r="F379" i="13" s="1"/>
  <c r="A384" i="13" s="1"/>
  <c r="A385" i="13" s="1"/>
  <c r="A386" i="13" s="1"/>
  <c r="A387" i="13" s="1"/>
  <c r="A388" i="13" s="1"/>
  <c r="A389" i="13" s="1"/>
  <c r="A390" i="13" s="1"/>
  <c r="A391" i="13" s="1"/>
  <c r="B384" i="13" s="1"/>
  <c r="B385" i="13" s="1"/>
  <c r="B386" i="13" s="1"/>
  <c r="B387" i="13" s="1"/>
  <c r="B388" i="13" s="1"/>
  <c r="B389" i="13" s="1"/>
  <c r="B390" i="13" s="1"/>
  <c r="B391" i="13" s="1"/>
  <c r="C384" i="13" s="1"/>
  <c r="C385" i="13" s="1"/>
  <c r="C386" i="13" s="1"/>
  <c r="C387" i="13" s="1"/>
  <c r="C388" i="13" s="1"/>
  <c r="C389" i="13" s="1"/>
  <c r="C390" i="13" s="1"/>
  <c r="C391" i="13" s="1"/>
  <c r="D384" i="13" s="1"/>
  <c r="D385" i="13" s="1"/>
  <c r="D386" i="13" s="1"/>
  <c r="D387" i="13" s="1"/>
  <c r="D388" i="13" s="1"/>
  <c r="D389" i="13" s="1"/>
  <c r="D390" i="13" s="1"/>
  <c r="D391" i="13" s="1"/>
  <c r="E384" i="13" s="1"/>
  <c r="E385" i="13" s="1"/>
  <c r="E386" i="13" s="1"/>
  <c r="E387" i="13" s="1"/>
  <c r="E388" i="13" s="1"/>
  <c r="E389" i="13" s="1"/>
  <c r="E390" i="13" s="1"/>
  <c r="E391" i="13" s="1"/>
  <c r="F384" i="13" s="1"/>
  <c r="F385" i="13" s="1"/>
  <c r="F386" i="13" s="1"/>
  <c r="F387" i="13" s="1"/>
  <c r="F388" i="13" s="1"/>
  <c r="F389" i="13" s="1"/>
  <c r="F390" i="13" s="1"/>
  <c r="F391" i="13" s="1"/>
  <c r="A396" i="13" s="1"/>
  <c r="A397" i="13" s="1"/>
  <c r="A398" i="13" s="1"/>
  <c r="A399" i="13" s="1"/>
  <c r="A400" i="13" s="1"/>
  <c r="A401" i="13" s="1"/>
  <c r="A402" i="13" s="1"/>
  <c r="A403" i="13" s="1"/>
  <c r="B396" i="13" s="1"/>
  <c r="B397" i="13" s="1"/>
  <c r="B398" i="13" s="1"/>
  <c r="B399" i="13" s="1"/>
  <c r="B400" i="13" s="1"/>
  <c r="B401" i="13" s="1"/>
  <c r="B402" i="13" s="1"/>
  <c r="B403" i="13" s="1"/>
  <c r="C396" i="13" s="1"/>
  <c r="C397" i="13" s="1"/>
  <c r="C398" i="13" s="1"/>
  <c r="C399" i="13" s="1"/>
  <c r="C400" i="13" s="1"/>
  <c r="C401" i="13" s="1"/>
  <c r="C402" i="13" s="1"/>
  <c r="C403" i="13" s="1"/>
  <c r="D396" i="13" s="1"/>
  <c r="D397" i="13" s="1"/>
  <c r="D398" i="13" s="1"/>
  <c r="D399" i="13" s="1"/>
  <c r="D400" i="13" s="1"/>
  <c r="D401" i="13" s="1"/>
  <c r="D402" i="13" s="1"/>
  <c r="D403" i="13" s="1"/>
  <c r="E396" i="13" s="1"/>
  <c r="E397" i="13" s="1"/>
  <c r="E398" i="13" s="1"/>
  <c r="E399" i="13" s="1"/>
  <c r="E400" i="13" s="1"/>
  <c r="E401" i="13" s="1"/>
  <c r="E402" i="13" s="1"/>
  <c r="E403" i="13" s="1"/>
  <c r="F396" i="13" s="1"/>
  <c r="F397" i="13" s="1"/>
  <c r="F398" i="13" s="1"/>
  <c r="F399" i="13" s="1"/>
  <c r="F400" i="13" s="1"/>
  <c r="F401" i="13" s="1"/>
  <c r="F402" i="13" s="1"/>
  <c r="F403" i="13" s="1"/>
  <c r="A408" i="13" s="1"/>
  <c r="A409" i="13" s="1"/>
  <c r="A410" i="13" s="1"/>
  <c r="A411" i="13" s="1"/>
  <c r="A412" i="13" s="1"/>
  <c r="A413" i="13" s="1"/>
  <c r="A414" i="13" s="1"/>
  <c r="A415" i="13" s="1"/>
  <c r="B408" i="13" s="1"/>
  <c r="B409" i="13" s="1"/>
  <c r="B410" i="13" s="1"/>
  <c r="B411" i="13" s="1"/>
  <c r="B412" i="13" s="1"/>
  <c r="B413" i="13" s="1"/>
  <c r="B414" i="13" s="1"/>
  <c r="B415" i="13" s="1"/>
  <c r="C408" i="13" s="1"/>
  <c r="C409" i="13" s="1"/>
  <c r="C410" i="13" s="1"/>
  <c r="C411" i="13" s="1"/>
  <c r="C412" i="13" s="1"/>
  <c r="C413" i="13" s="1"/>
  <c r="C414" i="13" s="1"/>
  <c r="C415" i="13" s="1"/>
  <c r="D408" i="13" s="1"/>
  <c r="D409" i="13" s="1"/>
  <c r="D410" i="13" s="1"/>
  <c r="D411" i="13" s="1"/>
  <c r="D412" i="13" s="1"/>
  <c r="D413" i="13" s="1"/>
  <c r="D414" i="13" s="1"/>
  <c r="D415" i="13" s="1"/>
  <c r="E408" i="13" s="1"/>
  <c r="E409" i="13" s="1"/>
  <c r="E410" i="13" s="1"/>
  <c r="E411" i="13" s="1"/>
  <c r="E412" i="13" s="1"/>
  <c r="E413" i="13" s="1"/>
  <c r="E414" i="13" s="1"/>
  <c r="E415" i="13" s="1"/>
  <c r="F408" i="13" s="1"/>
  <c r="F409" i="13" s="1"/>
  <c r="F410" i="13" s="1"/>
  <c r="F411" i="13" s="1"/>
  <c r="F412" i="13" s="1"/>
  <c r="F413" i="13" s="1"/>
  <c r="F414" i="13" s="1"/>
  <c r="F415" i="13" s="1"/>
  <c r="A420" i="13" s="1"/>
  <c r="A421" i="13" s="1"/>
  <c r="A422" i="13" s="1"/>
  <c r="A423" i="13" s="1"/>
  <c r="A424" i="13" s="1"/>
  <c r="A425" i="13" s="1"/>
  <c r="A426" i="13" s="1"/>
  <c r="A427" i="13" s="1"/>
  <c r="B420" i="13" s="1"/>
  <c r="B421" i="13" s="1"/>
  <c r="B422" i="13" s="1"/>
  <c r="B423" i="13" s="1"/>
  <c r="B424" i="13" s="1"/>
  <c r="B425" i="13" s="1"/>
  <c r="B426" i="13" s="1"/>
  <c r="B427" i="13" s="1"/>
  <c r="C420" i="13" s="1"/>
  <c r="C421" i="13" s="1"/>
  <c r="C422" i="13" s="1"/>
  <c r="C423" i="13" s="1"/>
  <c r="C424" i="13" s="1"/>
  <c r="C425" i="13" s="1"/>
  <c r="A352" i="13"/>
  <c r="A350" i="13"/>
  <c r="A351" i="13" s="1"/>
  <c r="A349" i="13"/>
  <c r="B335" i="13"/>
  <c r="B264" i="13" s="1"/>
  <c r="B265" i="13" s="1"/>
  <c r="B266" i="13" s="1"/>
  <c r="B336" i="13" s="1"/>
  <c r="B337" i="13" s="1"/>
  <c r="D260" i="13" s="1"/>
  <c r="D261" i="13" s="1"/>
  <c r="D262" i="13" s="1"/>
  <c r="D263" i="13" s="1"/>
  <c r="D264" i="13" s="1"/>
  <c r="D265" i="13" s="1"/>
  <c r="D266" i="13" s="1"/>
  <c r="F259" i="13" s="1"/>
  <c r="F260" i="13" s="1"/>
  <c r="D330" i="13"/>
  <c r="F321" i="13" s="1"/>
  <c r="F322" i="13" s="1"/>
  <c r="F323" i="13" s="1"/>
  <c r="F324" i="13" s="1"/>
  <c r="F325" i="13" s="1"/>
  <c r="F326" i="13" s="1"/>
  <c r="F327" i="13" s="1"/>
  <c r="F328" i="13" s="1"/>
  <c r="D329" i="13"/>
  <c r="C312" i="13"/>
  <c r="C313" i="13" s="1"/>
  <c r="C314" i="13" s="1"/>
  <c r="C315" i="13" s="1"/>
  <c r="E308" i="13" s="1"/>
  <c r="E309" i="13" s="1"/>
  <c r="E310" i="13" s="1"/>
  <c r="E311" i="13" s="1"/>
  <c r="E312" i="13" s="1"/>
  <c r="E313" i="13" s="1"/>
  <c r="E314" i="13" s="1"/>
  <c r="E315" i="13" s="1"/>
  <c r="B321" i="13" s="1"/>
  <c r="B322" i="13" s="1"/>
  <c r="B323" i="13" s="1"/>
  <c r="B324" i="13" s="1"/>
  <c r="B325" i="13" s="1"/>
  <c r="B326" i="13" s="1"/>
  <c r="B327" i="13" s="1"/>
  <c r="B328" i="13" s="1"/>
  <c r="D322" i="13" s="1"/>
  <c r="D323" i="13" s="1"/>
  <c r="D324" i="13" s="1"/>
  <c r="D325" i="13" s="1"/>
  <c r="C310" i="13"/>
  <c r="C311" i="13" s="1"/>
  <c r="B310" i="13"/>
  <c r="B311" i="13" s="1"/>
  <c r="B312" i="13" s="1"/>
  <c r="B313" i="13" s="1"/>
  <c r="B314" i="13" s="1"/>
  <c r="B315" i="13" s="1"/>
  <c r="D309" i="13" s="1"/>
  <c r="D310" i="13" s="1"/>
  <c r="D311" i="13" s="1"/>
  <c r="F308" i="13" s="1"/>
  <c r="F309" i="13" s="1"/>
  <c r="F310" i="13" s="1"/>
  <c r="F311" i="13" s="1"/>
  <c r="F312" i="13" s="1"/>
  <c r="F313" i="13" s="1"/>
  <c r="F314" i="13" s="1"/>
  <c r="F315" i="13" s="1"/>
  <c r="D312" i="13" s="1"/>
  <c r="D313" i="13" s="1"/>
  <c r="D314" i="13" s="1"/>
  <c r="D315" i="13" s="1"/>
  <c r="A321" i="13" s="1"/>
  <c r="A322" i="13" s="1"/>
  <c r="A323" i="13" s="1"/>
  <c r="A324" i="13" s="1"/>
  <c r="A325" i="13" s="1"/>
  <c r="A326" i="13" s="1"/>
  <c r="A327" i="13" s="1"/>
  <c r="A328" i="13" s="1"/>
  <c r="C322" i="13" s="1"/>
  <c r="C323" i="13" s="1"/>
  <c r="C324" i="13" s="1"/>
  <c r="C325" i="13" s="1"/>
  <c r="C326" i="13" s="1"/>
  <c r="C327" i="13" s="1"/>
  <c r="C328" i="13" s="1"/>
  <c r="E321" i="13" s="1"/>
  <c r="E322" i="13" s="1"/>
  <c r="B309" i="13"/>
  <c r="E299" i="13"/>
  <c r="E300" i="13" s="1"/>
  <c r="E301" i="13" s="1"/>
  <c r="E302" i="13" s="1"/>
  <c r="A308" i="13" s="1"/>
  <c r="A309" i="13" s="1"/>
  <c r="A310" i="13" s="1"/>
  <c r="A311" i="13" s="1"/>
  <c r="A312" i="13" s="1"/>
  <c r="E297" i="13"/>
  <c r="E298" i="13" s="1"/>
  <c r="E296" i="13"/>
  <c r="F281" i="13"/>
  <c r="F282" i="13" s="1"/>
  <c r="B295" i="13" s="1"/>
  <c r="B296" i="13" s="1"/>
  <c r="B297" i="13" s="1"/>
  <c r="B298" i="13" s="1"/>
  <c r="B299" i="13" s="1"/>
  <c r="B300" i="13" s="1"/>
  <c r="B301" i="13" s="1"/>
  <c r="B302" i="13" s="1"/>
  <c r="D296" i="13" s="1"/>
  <c r="D297" i="13" s="1"/>
  <c r="D298" i="13" s="1"/>
  <c r="D299" i="13" s="1"/>
  <c r="D300" i="13" s="1"/>
  <c r="D301" i="13" s="1"/>
  <c r="D302" i="13" s="1"/>
  <c r="F295" i="13" s="1"/>
  <c r="F296" i="13" s="1"/>
  <c r="F297" i="13" s="1"/>
  <c r="F298" i="13" s="1"/>
  <c r="F299" i="13" s="1"/>
  <c r="F300" i="13" s="1"/>
  <c r="D280" i="13"/>
  <c r="F273" i="13" s="1"/>
  <c r="F274" i="13" s="1"/>
  <c r="F279" i="13"/>
  <c r="F280" i="13" s="1"/>
  <c r="F278" i="13"/>
  <c r="D278" i="13"/>
  <c r="D279" i="13" s="1"/>
  <c r="D275" i="13"/>
  <c r="D276" i="13" s="1"/>
  <c r="D277" i="13" s="1"/>
  <c r="F266" i="13"/>
  <c r="F267" i="13" s="1"/>
  <c r="F268" i="13" s="1"/>
  <c r="B273" i="13" s="1"/>
  <c r="B274" i="13" s="1"/>
  <c r="B275" i="13" s="1"/>
  <c r="B276" i="13" s="1"/>
  <c r="B277" i="13" s="1"/>
  <c r="B278" i="13" s="1"/>
  <c r="B279" i="13" s="1"/>
  <c r="F264" i="13"/>
  <c r="F265" i="13" s="1"/>
  <c r="B261" i="13"/>
  <c r="B262" i="13" s="1"/>
  <c r="B263" i="13" s="1"/>
  <c r="B260" i="13"/>
  <c r="B254" i="13"/>
  <c r="D248" i="13" s="1"/>
  <c r="D249" i="13" s="1"/>
  <c r="D250" i="13" s="1"/>
  <c r="D251" i="13" s="1"/>
  <c r="A254" i="13"/>
  <c r="C248" i="13" s="1"/>
  <c r="C249" i="13" s="1"/>
  <c r="C250" i="13" s="1"/>
  <c r="C251" i="13" s="1"/>
  <c r="D252" i="13"/>
  <c r="D253" i="13" s="1"/>
  <c r="D254" i="13" s="1"/>
  <c r="F247" i="13" s="1"/>
  <c r="F248" i="13" s="1"/>
  <c r="F249" i="13" s="1"/>
  <c r="F250" i="13" s="1"/>
  <c r="F251" i="13" s="1"/>
  <c r="F252" i="13" s="1"/>
  <c r="F253" i="13" s="1"/>
  <c r="C252" i="13"/>
  <c r="C253" i="13" s="1"/>
  <c r="C254" i="13" s="1"/>
  <c r="E247" i="13" s="1"/>
  <c r="E248" i="13" s="1"/>
  <c r="E249" i="13" s="1"/>
  <c r="E250" i="13" s="1"/>
  <c r="E251" i="13" s="1"/>
  <c r="E252" i="13" s="1"/>
  <c r="E253" i="13" s="1"/>
  <c r="E254" i="13" s="1"/>
  <c r="A259" i="13" s="1"/>
  <c r="A260" i="13" s="1"/>
  <c r="A261" i="13" s="1"/>
  <c r="A262" i="13" s="1"/>
  <c r="A263" i="13" s="1"/>
  <c r="A264" i="13" s="1"/>
  <c r="A265" i="13" s="1"/>
  <c r="A266" i="13" s="1"/>
  <c r="C260" i="13" s="1"/>
  <c r="C261" i="13" s="1"/>
  <c r="C262" i="13" s="1"/>
  <c r="C263" i="13" s="1"/>
  <c r="C264" i="13" s="1"/>
  <c r="C265" i="13" s="1"/>
  <c r="C266" i="13" s="1"/>
  <c r="E259" i="13" s="1"/>
  <c r="A335" i="13" s="1"/>
  <c r="A336" i="13" s="1"/>
  <c r="E260" i="13" s="1"/>
  <c r="E261" i="13" s="1"/>
  <c r="E262" i="13" s="1"/>
  <c r="E263" i="13" s="1"/>
  <c r="E264" i="13" s="1"/>
  <c r="E265" i="13" s="1"/>
  <c r="E266" i="13" s="1"/>
  <c r="A273" i="13" s="1"/>
  <c r="A274" i="13" s="1"/>
  <c r="A275" i="13" s="1"/>
  <c r="A276" i="13" s="1"/>
  <c r="A277" i="13" s="1"/>
  <c r="A278" i="13" s="1"/>
  <c r="A279" i="13" s="1"/>
  <c r="A280" i="13" s="1"/>
  <c r="C274" i="13" s="1"/>
  <c r="C275" i="13" s="1"/>
  <c r="C276" i="13" s="1"/>
  <c r="C277" i="13" s="1"/>
  <c r="C278" i="13" s="1"/>
  <c r="C279" i="13" s="1"/>
  <c r="C280" i="13" s="1"/>
  <c r="E273" i="13" s="1"/>
  <c r="E274" i="13" s="1"/>
  <c r="E275" i="13" s="1"/>
  <c r="E276" i="13" s="1"/>
  <c r="E277" i="13" s="1"/>
  <c r="E278" i="13" s="1"/>
  <c r="E279" i="13" s="1"/>
  <c r="E280" i="13" s="1"/>
  <c r="A295" i="13" s="1"/>
  <c r="A296" i="13" s="1"/>
  <c r="A297" i="13" s="1"/>
  <c r="A298" i="13" s="1"/>
  <c r="A299" i="13" s="1"/>
  <c r="A300" i="13" s="1"/>
  <c r="A301" i="13" s="1"/>
  <c r="A302" i="13" s="1"/>
  <c r="C296" i="13" s="1"/>
  <c r="C297" i="13" s="1"/>
  <c r="C298" i="13" s="1"/>
  <c r="A337" i="13" s="1"/>
  <c r="C299" i="13" s="1"/>
  <c r="C300" i="13" s="1"/>
  <c r="C301" i="13" s="1"/>
  <c r="C302" i="13" s="1"/>
  <c r="B250" i="13"/>
  <c r="B251" i="13" s="1"/>
  <c r="B252" i="13" s="1"/>
  <c r="B253" i="13" s="1"/>
  <c r="B248" i="13"/>
  <c r="B249" i="13" s="1"/>
  <c r="A248" i="13"/>
  <c r="A249" i="13" s="1"/>
  <c r="A250" i="13" s="1"/>
  <c r="A251" i="13" s="1"/>
  <c r="A252" i="13" s="1"/>
  <c r="A253" i="13" s="1"/>
  <c r="B181" i="13"/>
  <c r="B182" i="13" s="1"/>
  <c r="B183" i="13" s="1"/>
  <c r="B184" i="13" s="1"/>
  <c r="B185" i="13" s="1"/>
  <c r="B186" i="13" s="1"/>
  <c r="B187" i="13" s="1"/>
  <c r="E180" i="13" s="1"/>
  <c r="E181" i="13" s="1"/>
  <c r="E182" i="13" s="1"/>
  <c r="E183" i="13" s="1"/>
  <c r="E184" i="13" s="1"/>
  <c r="E185" i="13" s="1"/>
  <c r="E186" i="13" s="1"/>
  <c r="E187" i="13" s="1"/>
  <c r="A192" i="13" s="1"/>
  <c r="A193" i="13" s="1"/>
  <c r="A194" i="13" s="1"/>
  <c r="A195" i="13" s="1"/>
  <c r="A196" i="13" s="1"/>
  <c r="A197" i="13" s="1"/>
  <c r="A198" i="13" s="1"/>
  <c r="A199" i="13" s="1"/>
  <c r="C192" i="13" s="1"/>
  <c r="C193" i="13" s="1"/>
  <c r="C194" i="13" s="1"/>
  <c r="C195" i="13" s="1"/>
  <c r="C196" i="13" s="1"/>
  <c r="C197" i="13" s="1"/>
  <c r="C198" i="13" s="1"/>
  <c r="C199" i="13" s="1"/>
  <c r="D192" i="13" s="1"/>
  <c r="D193" i="13" s="1"/>
  <c r="D194" i="13" s="1"/>
  <c r="D195" i="13" s="1"/>
  <c r="D196" i="13" s="1"/>
  <c r="D197" i="13" s="1"/>
  <c r="D198" i="13" s="1"/>
  <c r="D199" i="13" s="1"/>
  <c r="G177" i="13"/>
  <c r="B159" i="13"/>
  <c r="B160" i="13" s="1"/>
  <c r="B161" i="13" s="1"/>
  <c r="B162" i="13" s="1"/>
  <c r="B163" i="13" s="1"/>
  <c r="E156" i="13" s="1"/>
  <c r="E157" i="13" s="1"/>
  <c r="E158" i="13" s="1"/>
  <c r="E159" i="13" s="1"/>
  <c r="E160" i="13" s="1"/>
  <c r="E161" i="13" s="1"/>
  <c r="E162" i="13" s="1"/>
  <c r="E163" i="13" s="1"/>
  <c r="B168" i="13" s="1"/>
  <c r="B169" i="13" s="1"/>
  <c r="B170" i="13" s="1"/>
  <c r="B171" i="13" s="1"/>
  <c r="B172" i="13" s="1"/>
  <c r="B173" i="13" s="1"/>
  <c r="B174" i="13" s="1"/>
  <c r="B175" i="13" s="1"/>
  <c r="E168" i="13" s="1"/>
  <c r="E169" i="13" s="1"/>
  <c r="E170" i="13" s="1"/>
  <c r="E171" i="13" s="1"/>
  <c r="E172" i="13" s="1"/>
  <c r="E149" i="13"/>
  <c r="E150" i="13" s="1"/>
  <c r="E151" i="13" s="1"/>
  <c r="B156" i="13" s="1"/>
  <c r="B157" i="13" s="1"/>
  <c r="B158" i="13" s="1"/>
  <c r="E146" i="13"/>
  <c r="E147" i="13" s="1"/>
  <c r="E148" i="13" s="1"/>
  <c r="E145" i="13"/>
  <c r="B115" i="13"/>
  <c r="E108" i="13" s="1"/>
  <c r="E109" i="13" s="1"/>
  <c r="E110" i="13" s="1"/>
  <c r="E111" i="13" s="1"/>
  <c r="E112" i="13" s="1"/>
  <c r="E113" i="13" s="1"/>
  <c r="E114" i="13" s="1"/>
  <c r="E115" i="13" s="1"/>
  <c r="B120" i="13" s="1"/>
  <c r="B121" i="13" s="1"/>
  <c r="B122" i="13" s="1"/>
  <c r="B123" i="13" s="1"/>
  <c r="B124" i="13" s="1"/>
  <c r="B125" i="13" s="1"/>
  <c r="B126" i="13" s="1"/>
  <c r="B127" i="13" s="1"/>
  <c r="E120" i="13" s="1"/>
  <c r="E121" i="13" s="1"/>
  <c r="E122" i="13" s="1"/>
  <c r="E123" i="13" s="1"/>
  <c r="E124" i="13" s="1"/>
  <c r="E125" i="13" s="1"/>
  <c r="E126" i="13" s="1"/>
  <c r="E127" i="13" s="1"/>
  <c r="B132" i="13" s="1"/>
  <c r="B133" i="13" s="1"/>
  <c r="B134" i="13" s="1"/>
  <c r="B135" i="13" s="1"/>
  <c r="B136" i="13" s="1"/>
  <c r="B137" i="13" s="1"/>
  <c r="B138" i="13" s="1"/>
  <c r="B139" i="13" s="1"/>
  <c r="E132" i="13" s="1"/>
  <c r="E133" i="13" s="1"/>
  <c r="E134" i="13" s="1"/>
  <c r="E135" i="13" s="1"/>
  <c r="E136" i="13" s="1"/>
  <c r="E137" i="13" s="1"/>
  <c r="E138" i="13" s="1"/>
  <c r="E139" i="13" s="1"/>
  <c r="B144" i="13" s="1"/>
  <c r="B145" i="13" s="1"/>
  <c r="B146" i="13" s="1"/>
  <c r="B147" i="13" s="1"/>
  <c r="B148" i="13" s="1"/>
  <c r="B149" i="13" s="1"/>
  <c r="B150" i="13" s="1"/>
  <c r="A115" i="13"/>
  <c r="C108" i="13" s="1"/>
  <c r="C109" i="13" s="1"/>
  <c r="C110" i="13" s="1"/>
  <c r="C111" i="13" s="1"/>
  <c r="C112" i="13" s="1"/>
  <c r="C113" i="13" s="1"/>
  <c r="C114" i="13" s="1"/>
  <c r="C115" i="13" s="1"/>
  <c r="D108" i="13" s="1"/>
  <c r="D109" i="13" s="1"/>
  <c r="D110" i="13" s="1"/>
  <c r="D111" i="13" s="1"/>
  <c r="D112" i="13" s="1"/>
  <c r="D113" i="13" s="1"/>
  <c r="D114" i="13" s="1"/>
  <c r="D115" i="13" s="1"/>
  <c r="F108" i="13" s="1"/>
  <c r="F109" i="13" s="1"/>
  <c r="F110" i="13" s="1"/>
  <c r="F111" i="13" s="1"/>
  <c r="F112" i="13" s="1"/>
  <c r="F113" i="13" s="1"/>
  <c r="F114" i="13" s="1"/>
  <c r="F115" i="13" s="1"/>
  <c r="A120" i="13" s="1"/>
  <c r="A121" i="13" s="1"/>
  <c r="A122" i="13" s="1"/>
  <c r="A123" i="13" s="1"/>
  <c r="A124" i="13" s="1"/>
  <c r="A125" i="13" s="1"/>
  <c r="A126" i="13" s="1"/>
  <c r="A127" i="13" s="1"/>
  <c r="C120" i="13" s="1"/>
  <c r="C121" i="13" s="1"/>
  <c r="C122" i="13" s="1"/>
  <c r="C123" i="13" s="1"/>
  <c r="C124" i="13" s="1"/>
  <c r="C125" i="13" s="1"/>
  <c r="C126" i="13" s="1"/>
  <c r="C127" i="13" s="1"/>
  <c r="D120" i="13" s="1"/>
  <c r="D121" i="13" s="1"/>
  <c r="D122" i="13" s="1"/>
  <c r="D123" i="13" s="1"/>
  <c r="D124" i="13" s="1"/>
  <c r="D125" i="13" s="1"/>
  <c r="D126" i="13" s="1"/>
  <c r="D127" i="13" s="1"/>
  <c r="F120" i="13" s="1"/>
  <c r="F121" i="13" s="1"/>
  <c r="F122" i="13" s="1"/>
  <c r="F123" i="13" s="1"/>
  <c r="F124" i="13" s="1"/>
  <c r="F125" i="13" s="1"/>
  <c r="F126" i="13" s="1"/>
  <c r="F127" i="13" s="1"/>
  <c r="A132" i="13" s="1"/>
  <c r="A133" i="13" s="1"/>
  <c r="A134" i="13" s="1"/>
  <c r="A135" i="13" s="1"/>
  <c r="A136" i="13" s="1"/>
  <c r="A137" i="13" s="1"/>
  <c r="A138" i="13" s="1"/>
  <c r="A139" i="13" s="1"/>
  <c r="C132" i="13" s="1"/>
  <c r="C133" i="13" s="1"/>
  <c r="C134" i="13" s="1"/>
  <c r="C135" i="13" s="1"/>
  <c r="C136" i="13" s="1"/>
  <c r="C137" i="13" s="1"/>
  <c r="C138" i="13" s="1"/>
  <c r="C139" i="13" s="1"/>
  <c r="D132" i="13" s="1"/>
  <c r="D133" i="13" s="1"/>
  <c r="D134" i="13" s="1"/>
  <c r="D135" i="13" s="1"/>
  <c r="D136" i="13" s="1"/>
  <c r="D137" i="13" s="1"/>
  <c r="D138" i="13" s="1"/>
  <c r="D139" i="13" s="1"/>
  <c r="F132" i="13" s="1"/>
  <c r="F133" i="13" s="1"/>
  <c r="F134" i="13" s="1"/>
  <c r="F135" i="13" s="1"/>
  <c r="F136" i="13" s="1"/>
  <c r="F137" i="13" s="1"/>
  <c r="F138" i="13" s="1"/>
  <c r="F139" i="13" s="1"/>
  <c r="A144" i="13" s="1"/>
  <c r="A145" i="13" s="1"/>
  <c r="A146" i="13" s="1"/>
  <c r="A147" i="13" s="1"/>
  <c r="A148" i="13" s="1"/>
  <c r="A149" i="13" s="1"/>
  <c r="A150" i="13" s="1"/>
  <c r="A151" i="13" s="1"/>
  <c r="C144" i="13" s="1"/>
  <c r="C145" i="13" s="1"/>
  <c r="C146" i="13" s="1"/>
  <c r="C147" i="13" s="1"/>
  <c r="C148" i="13" s="1"/>
  <c r="C149" i="13" s="1"/>
  <c r="C150" i="13" s="1"/>
  <c r="C151" i="13" s="1"/>
  <c r="D144" i="13" s="1"/>
  <c r="D145" i="13" s="1"/>
  <c r="D146" i="13" s="1"/>
  <c r="D147" i="13" s="1"/>
  <c r="D148" i="13" s="1"/>
  <c r="D149" i="13" s="1"/>
  <c r="D150" i="13" s="1"/>
  <c r="D151" i="13" s="1"/>
  <c r="F144" i="13" s="1"/>
  <c r="F145" i="13" s="1"/>
  <c r="F146" i="13" s="1"/>
  <c r="F147" i="13" s="1"/>
  <c r="F148" i="13" s="1"/>
  <c r="F149" i="13" s="1"/>
  <c r="F150" i="13" s="1"/>
  <c r="F151" i="13" s="1"/>
  <c r="A156" i="13" s="1"/>
  <c r="A157" i="13" s="1"/>
  <c r="A158" i="13" s="1"/>
  <c r="A159" i="13" s="1"/>
  <c r="A160" i="13" s="1"/>
  <c r="A161" i="13" s="1"/>
  <c r="A162" i="13" s="1"/>
  <c r="A163" i="13" s="1"/>
  <c r="C156" i="13" s="1"/>
  <c r="C157" i="13" s="1"/>
  <c r="C158" i="13" s="1"/>
  <c r="C159" i="13" s="1"/>
  <c r="C160" i="13" s="1"/>
  <c r="C161" i="13" s="1"/>
  <c r="C162" i="13" s="1"/>
  <c r="C163" i="13" s="1"/>
  <c r="D156" i="13" s="1"/>
  <c r="D157" i="13" s="1"/>
  <c r="D158" i="13" s="1"/>
  <c r="D159" i="13" s="1"/>
  <c r="D160" i="13" s="1"/>
  <c r="D161" i="13" s="1"/>
  <c r="D162" i="13" s="1"/>
  <c r="D163" i="13" s="1"/>
  <c r="F156" i="13" s="1"/>
  <c r="F157" i="13" s="1"/>
  <c r="F158" i="13" s="1"/>
  <c r="F159" i="13" s="1"/>
  <c r="F160" i="13" s="1"/>
  <c r="F161" i="13" s="1"/>
  <c r="F162" i="13" s="1"/>
  <c r="F163" i="13" s="1"/>
  <c r="A168" i="13" s="1"/>
  <c r="A169" i="13" s="1"/>
  <c r="A170" i="13" s="1"/>
  <c r="A171" i="13" s="1"/>
  <c r="A172" i="13" s="1"/>
  <c r="A173" i="13" s="1"/>
  <c r="A174" i="13" s="1"/>
  <c r="A175" i="13" s="1"/>
  <c r="C168" i="13" s="1"/>
  <c r="C169" i="13" s="1"/>
  <c r="C170" i="13" s="1"/>
  <c r="C171" i="13" s="1"/>
  <c r="C172" i="13" s="1"/>
  <c r="C173" i="13" s="1"/>
  <c r="C174" i="13" s="1"/>
  <c r="C175" i="13" s="1"/>
  <c r="D168" i="13" s="1"/>
  <c r="D169" i="13" s="1"/>
  <c r="D170" i="13" s="1"/>
  <c r="D171" i="13" s="1"/>
  <c r="D172" i="13" s="1"/>
  <c r="D173" i="13" s="1"/>
  <c r="D174" i="13" s="1"/>
  <c r="D175" i="13" s="1"/>
  <c r="F168" i="13" s="1"/>
  <c r="F169" i="13" s="1"/>
  <c r="F170" i="13" s="1"/>
  <c r="F171" i="13" s="1"/>
  <c r="F172" i="13" s="1"/>
  <c r="F173" i="13" s="1"/>
  <c r="F174" i="13" s="1"/>
  <c r="F175" i="13" s="1"/>
  <c r="A180" i="13" s="1"/>
  <c r="A181" i="13" s="1"/>
  <c r="A182" i="13" s="1"/>
  <c r="A183" i="13" s="1"/>
  <c r="A184" i="13" s="1"/>
  <c r="A185" i="13" s="1"/>
  <c r="A186" i="13" s="1"/>
  <c r="A187" i="13" s="1"/>
  <c r="C180" i="13" s="1"/>
  <c r="C181" i="13" s="1"/>
  <c r="C182" i="13" s="1"/>
  <c r="C183" i="13" s="1"/>
  <c r="C184" i="13" s="1"/>
  <c r="C185" i="13" s="1"/>
  <c r="C186" i="13" s="1"/>
  <c r="C187" i="13" s="1"/>
  <c r="D180" i="13" s="1"/>
  <c r="D181" i="13" s="1"/>
  <c r="D182" i="13" s="1"/>
  <c r="D183" i="13" s="1"/>
  <c r="D184" i="13" s="1"/>
  <c r="D185" i="13" s="1"/>
  <c r="D186" i="13" s="1"/>
  <c r="D187" i="13" s="1"/>
  <c r="F180" i="13" s="1"/>
  <c r="B111" i="13"/>
  <c r="B112" i="13" s="1"/>
  <c r="B113" i="13" s="1"/>
  <c r="B114" i="13" s="1"/>
  <c r="A110" i="13"/>
  <c r="A111" i="13" s="1"/>
  <c r="A112" i="13" s="1"/>
  <c r="A113" i="13" s="1"/>
  <c r="A114" i="13" s="1"/>
  <c r="B109" i="13"/>
  <c r="B110" i="13" s="1"/>
  <c r="A109" i="13"/>
  <c r="D88" i="13"/>
  <c r="F79" i="13" s="1"/>
  <c r="D87" i="13"/>
  <c r="F80" i="13"/>
  <c r="F81" i="13" s="1"/>
  <c r="F82" i="13" s="1"/>
  <c r="F83" i="13" s="1"/>
  <c r="F84" i="13" s="1"/>
  <c r="F85" i="13" s="1"/>
  <c r="F59" i="13"/>
  <c r="F60" i="13" s="1"/>
  <c r="F61" i="13" s="1"/>
  <c r="F62" i="13" s="1"/>
  <c r="B67" i="13" s="1"/>
  <c r="B68" i="13" s="1"/>
  <c r="B69" i="13" s="1"/>
  <c r="B70" i="13" s="1"/>
  <c r="B71" i="13" s="1"/>
  <c r="B72" i="13" s="1"/>
  <c r="B73" i="13" s="1"/>
  <c r="B74" i="13" s="1"/>
  <c r="D67" i="13" s="1"/>
  <c r="D68" i="13" s="1"/>
  <c r="D69" i="13" s="1"/>
  <c r="D70" i="13" s="1"/>
  <c r="D71" i="13" s="1"/>
  <c r="D72" i="13" s="1"/>
  <c r="D73" i="13" s="1"/>
  <c r="D74" i="13" s="1"/>
  <c r="F67" i="13" s="1"/>
  <c r="F68" i="13" s="1"/>
  <c r="F69" i="13" s="1"/>
  <c r="F70" i="13" s="1"/>
  <c r="F71" i="13" s="1"/>
  <c r="F72" i="13" s="1"/>
  <c r="F73" i="13" s="1"/>
  <c r="F74" i="13" s="1"/>
  <c r="B79" i="13" s="1"/>
  <c r="B80" i="13" s="1"/>
  <c r="B81" i="13" s="1"/>
  <c r="B82" i="13" s="1"/>
  <c r="B83" i="13" s="1"/>
  <c r="B84" i="13" s="1"/>
  <c r="B85" i="13" s="1"/>
  <c r="B86" i="13" s="1"/>
  <c r="D79" i="13" s="1"/>
  <c r="D80" i="13" s="1"/>
  <c r="D81" i="13" s="1"/>
  <c r="D82" i="13" s="1"/>
  <c r="D83" i="13" s="1"/>
  <c r="F56" i="13"/>
  <c r="F57" i="13" s="1"/>
  <c r="F58" i="13" s="1"/>
  <c r="E42" i="13"/>
  <c r="A55" i="13" s="1"/>
  <c r="A56" i="13" s="1"/>
  <c r="A57" i="13" s="1"/>
  <c r="A58" i="13" s="1"/>
  <c r="A59" i="13" s="1"/>
  <c r="A60" i="13" s="1"/>
  <c r="A61" i="13" s="1"/>
  <c r="A62" i="13" s="1"/>
  <c r="C55" i="13" s="1"/>
  <c r="C56" i="13" s="1"/>
  <c r="C57" i="13" s="1"/>
  <c r="C58" i="13" s="1"/>
  <c r="C59" i="13" s="1"/>
  <c r="C60" i="13" s="1"/>
  <c r="C61" i="13" s="1"/>
  <c r="C62" i="13" s="1"/>
  <c r="E55" i="13" s="1"/>
  <c r="E56" i="13" s="1"/>
  <c r="E57" i="13" s="1"/>
  <c r="E58" i="13" s="1"/>
  <c r="E59" i="13" s="1"/>
  <c r="E60" i="13" s="1"/>
  <c r="E61" i="13" s="1"/>
  <c r="E62" i="13" s="1"/>
  <c r="A67" i="13" s="1"/>
  <c r="A68" i="13" s="1"/>
  <c r="A69" i="13" s="1"/>
  <c r="A70" i="13" s="1"/>
  <c r="A71" i="13" s="1"/>
  <c r="A72" i="13" s="1"/>
  <c r="A73" i="13" s="1"/>
  <c r="A74" i="13" s="1"/>
  <c r="C67" i="13" s="1"/>
  <c r="C68" i="13" s="1"/>
  <c r="C69" i="13" s="1"/>
  <c r="C70" i="13" s="1"/>
  <c r="C71" i="13" s="1"/>
  <c r="C72" i="13" s="1"/>
  <c r="C73" i="13" s="1"/>
  <c r="C74" i="13" s="1"/>
  <c r="E67" i="13" s="1"/>
  <c r="E68" i="13" s="1"/>
  <c r="E69" i="13" s="1"/>
  <c r="E70" i="13" s="1"/>
  <c r="E71" i="13" s="1"/>
  <c r="E72" i="13" s="1"/>
  <c r="E73" i="13" s="1"/>
  <c r="E74" i="13" s="1"/>
  <c r="A79" i="13" s="1"/>
  <c r="A80" i="13" s="1"/>
  <c r="A81" i="13" s="1"/>
  <c r="A82" i="13" s="1"/>
  <c r="A83" i="13" s="1"/>
  <c r="A84" i="13" s="1"/>
  <c r="A85" i="13" s="1"/>
  <c r="A86" i="13" s="1"/>
  <c r="C79" i="13" s="1"/>
  <c r="C80" i="13" s="1"/>
  <c r="C81" i="13" s="1"/>
  <c r="C82" i="13" s="1"/>
  <c r="C83" i="13" s="1"/>
  <c r="C84" i="13" s="1"/>
  <c r="C85" i="13" s="1"/>
  <c r="C86" i="13" s="1"/>
  <c r="E79" i="13" s="1"/>
  <c r="E80" i="13" s="1"/>
  <c r="E81" i="13" s="1"/>
  <c r="E82" i="13" s="1"/>
  <c r="E83" i="13" s="1"/>
  <c r="E84" i="13" s="1"/>
  <c r="E85" i="13" s="1"/>
  <c r="E86" i="13" s="1"/>
  <c r="E87" i="13" s="1"/>
  <c r="B34" i="13"/>
  <c r="B35" i="13" s="1"/>
  <c r="B36" i="13" s="1"/>
  <c r="B37" i="13" s="1"/>
  <c r="B38" i="13" s="1"/>
  <c r="B39" i="13" s="1"/>
  <c r="B40" i="13" s="1"/>
  <c r="D33" i="13" s="1"/>
  <c r="D34" i="13" s="1"/>
  <c r="D35" i="13" s="1"/>
  <c r="D36" i="13" s="1"/>
  <c r="D37" i="13" s="1"/>
  <c r="D38" i="13" s="1"/>
  <c r="D39" i="13" s="1"/>
  <c r="D40" i="13" s="1"/>
  <c r="F33" i="13" s="1"/>
  <c r="F34" i="13" s="1"/>
  <c r="F35" i="13" s="1"/>
  <c r="F36" i="13" s="1"/>
  <c r="F37" i="13" s="1"/>
  <c r="F38" i="13" s="1"/>
  <c r="F39" i="13" s="1"/>
  <c r="F40" i="13" s="1"/>
  <c r="B55" i="13" s="1"/>
  <c r="B56" i="13" s="1"/>
  <c r="B57" i="13" s="1"/>
  <c r="B58" i="13" s="1"/>
  <c r="B59" i="13" s="1"/>
  <c r="B60" i="13" s="1"/>
  <c r="B61" i="13" s="1"/>
  <c r="B62" i="13" s="1"/>
  <c r="D55" i="13" s="1"/>
  <c r="D56" i="13" s="1"/>
  <c r="D57" i="13" s="1"/>
  <c r="D58" i="13" s="1"/>
  <c r="D59" i="13" s="1"/>
  <c r="D60" i="13" s="1"/>
  <c r="D61" i="13" s="1"/>
  <c r="D62" i="13" s="1"/>
  <c r="F23" i="13"/>
  <c r="F24" i="13" s="1"/>
  <c r="F25" i="13" s="1"/>
  <c r="F26" i="13" s="1"/>
  <c r="F27" i="13" s="1"/>
  <c r="F28" i="13" s="1"/>
  <c r="B33" i="13" s="1"/>
  <c r="B11" i="13"/>
  <c r="B12" i="13" s="1"/>
  <c r="B13" i="13" s="1"/>
  <c r="B14" i="13" s="1"/>
  <c r="D7" i="13" s="1"/>
  <c r="D8" i="13" s="1"/>
  <c r="D9" i="13" s="1"/>
  <c r="D10" i="13" s="1"/>
  <c r="D11" i="13" s="1"/>
  <c r="D12" i="13" s="1"/>
  <c r="D13" i="13" s="1"/>
  <c r="D14" i="13" s="1"/>
  <c r="F7" i="13" s="1"/>
  <c r="F8" i="13" s="1"/>
  <c r="F9" i="13" s="1"/>
  <c r="F10" i="13" s="1"/>
  <c r="F11" i="13" s="1"/>
  <c r="F12" i="13" s="1"/>
  <c r="F13" i="13" s="1"/>
  <c r="F14" i="13" s="1"/>
  <c r="B19" i="13" s="1"/>
  <c r="B20" i="13" s="1"/>
  <c r="B21" i="13" s="1"/>
  <c r="B22" i="13" s="1"/>
  <c r="B23" i="13" s="1"/>
  <c r="B24" i="13" s="1"/>
  <c r="B25" i="13" s="1"/>
  <c r="B26" i="13" s="1"/>
  <c r="D19" i="13" s="1"/>
  <c r="D20" i="13" s="1"/>
  <c r="D21" i="13" s="1"/>
  <c r="D22" i="13" s="1"/>
  <c r="D23" i="13" s="1"/>
  <c r="D24" i="13" s="1"/>
  <c r="D25" i="13" s="1"/>
  <c r="D26" i="13" s="1"/>
  <c r="F19" i="13" s="1"/>
  <c r="A11" i="13"/>
  <c r="A12" i="13" s="1"/>
  <c r="A13" i="13" s="1"/>
  <c r="A14" i="13" s="1"/>
  <c r="C7" i="13" s="1"/>
  <c r="C8" i="13" s="1"/>
  <c r="C9" i="13" s="1"/>
  <c r="C10" i="13" s="1"/>
  <c r="C11" i="13" s="1"/>
  <c r="C12" i="13" s="1"/>
  <c r="C13" i="13" s="1"/>
  <c r="C14" i="13" s="1"/>
  <c r="E7" i="13" s="1"/>
  <c r="E8" i="13" s="1"/>
  <c r="E9" i="13" s="1"/>
  <c r="E10" i="13" s="1"/>
  <c r="E11" i="13" s="1"/>
  <c r="E12" i="13" s="1"/>
  <c r="E13" i="13" s="1"/>
  <c r="E14" i="13" s="1"/>
  <c r="A19" i="13" s="1"/>
  <c r="A20" i="13" s="1"/>
  <c r="A21" i="13" s="1"/>
  <c r="A22" i="13" s="1"/>
  <c r="A23" i="13" s="1"/>
  <c r="A24" i="13" s="1"/>
  <c r="A25" i="13" s="1"/>
  <c r="A26" i="13" s="1"/>
  <c r="C19" i="13" s="1"/>
  <c r="C20" i="13" s="1"/>
  <c r="C21" i="13" s="1"/>
  <c r="C22" i="13" s="1"/>
  <c r="C23" i="13" s="1"/>
  <c r="C24" i="13" s="1"/>
  <c r="C25" i="13" s="1"/>
  <c r="C26" i="13" s="1"/>
  <c r="E19" i="13" s="1"/>
  <c r="E20" i="13" s="1"/>
  <c r="E21" i="13" s="1"/>
  <c r="E22" i="13" s="1"/>
  <c r="E23" i="13" s="1"/>
  <c r="E24" i="13" s="1"/>
  <c r="E25" i="13" s="1"/>
  <c r="E26" i="13" s="1"/>
  <c r="A33" i="13" s="1"/>
  <c r="A34" i="13" s="1"/>
  <c r="A35" i="13" s="1"/>
  <c r="A36" i="13" s="1"/>
  <c r="A37" i="13" s="1"/>
  <c r="A38" i="13" s="1"/>
  <c r="A39" i="13" s="1"/>
  <c r="A40" i="13" s="1"/>
  <c r="C33" i="13" s="1"/>
  <c r="C34" i="13" s="1"/>
  <c r="C35" i="13" s="1"/>
  <c r="C36" i="13" s="1"/>
  <c r="C37" i="13" s="1"/>
  <c r="C38" i="13" s="1"/>
  <c r="C39" i="13" s="1"/>
  <c r="C40" i="13" s="1"/>
  <c r="E33" i="13" s="1"/>
  <c r="E34" i="13" s="1"/>
  <c r="E35" i="13" s="1"/>
  <c r="E36" i="13" s="1"/>
  <c r="E37" i="13" s="1"/>
  <c r="E38" i="13" s="1"/>
  <c r="B9" i="13"/>
  <c r="B10" i="13" s="1"/>
  <c r="A9" i="13"/>
  <c r="A10" i="13" s="1"/>
  <c r="B8" i="13"/>
  <c r="A8" i="13"/>
</calcChain>
</file>

<file path=xl/sharedStrings.xml><?xml version="1.0" encoding="utf-8"?>
<sst xmlns="http://schemas.openxmlformats.org/spreadsheetml/2006/main" count="174" uniqueCount="28">
  <si>
    <t>P.G.D.A.V. College, Nehru Nagar New Delhi-110065</t>
  </si>
  <si>
    <t>Session : Morning</t>
  </si>
  <si>
    <t>Session : Evening</t>
  </si>
  <si>
    <t>NB - 21</t>
  </si>
  <si>
    <t>NB - 22</t>
  </si>
  <si>
    <t>NB - 23</t>
  </si>
  <si>
    <t>NB - 24</t>
  </si>
  <si>
    <t>NB - 25</t>
  </si>
  <si>
    <t>NB - 26</t>
  </si>
  <si>
    <t>NB - 121</t>
  </si>
  <si>
    <t>NB - 122</t>
  </si>
  <si>
    <t>ROOM NO - 1(BLIND)</t>
  </si>
  <si>
    <t>EN(H) II SEM</t>
  </si>
  <si>
    <t>PS(H) II SEM</t>
  </si>
  <si>
    <t>T - 1(BLIND)</t>
  </si>
  <si>
    <t>EC(H) II SEM</t>
  </si>
  <si>
    <t>HN(H) II SEM</t>
  </si>
  <si>
    <t>HS(H) II SEM</t>
  </si>
  <si>
    <t>SKT(H) II SEM</t>
  </si>
  <si>
    <t>BCH II SEM</t>
  </si>
  <si>
    <t>CS(H) II SEM</t>
  </si>
  <si>
    <t>MT(H) II SEM</t>
  </si>
  <si>
    <t>ST(H) II SEM</t>
  </si>
  <si>
    <t>BA(P) II SEM</t>
  </si>
  <si>
    <t>BCOM II SEM</t>
  </si>
  <si>
    <t>MT.SC II SEM</t>
  </si>
  <si>
    <t>DATE:-02.08.2023</t>
  </si>
  <si>
    <t>DATE:-01.08.2023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</si>
</sst>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6">
    <cellStyle name="Normal" xfId="0" builtinId="0"/>
    <cellStyle name="Normal 10" xfId="9" xr:uid="{00000000-0005-0000-0000-000001000000}"/>
    <cellStyle name="Normal 11" xfId="10" xr:uid="{00000000-0005-0000-0000-000002000000}"/>
    <cellStyle name="Normal 12" xfId="11" xr:uid="{00000000-0005-0000-0000-000003000000}"/>
    <cellStyle name="Normal 13" xfId="12" xr:uid="{00000000-0005-0000-0000-000004000000}"/>
    <cellStyle name="Normal 14" xfId="13" xr:uid="{00000000-0005-0000-0000-000005000000}"/>
    <cellStyle name="Normal 15" xfId="14" xr:uid="{00000000-0005-0000-0000-000006000000}"/>
    <cellStyle name="Normal 16" xfId="15" xr:uid="{00000000-0005-0000-0000-000007000000}"/>
    <cellStyle name="Normal 2" xfId="1" xr:uid="{00000000-0005-0000-0000-000008000000}"/>
    <cellStyle name="Normal 3" xfId="2" xr:uid="{00000000-0005-0000-0000-000009000000}"/>
    <cellStyle name="Normal 4" xfId="3" xr:uid="{00000000-0005-0000-0000-00000A000000}"/>
    <cellStyle name="Normal 5" xfId="4" xr:uid="{00000000-0005-0000-0000-00000B000000}"/>
    <cellStyle name="Normal 6" xfId="5" xr:uid="{00000000-0005-0000-0000-00000C000000}"/>
    <cellStyle name="Normal 7" xfId="6" xr:uid="{00000000-0005-0000-0000-00000D000000}"/>
    <cellStyle name="Normal 8" xfId="7" xr:uid="{00000000-0005-0000-0000-00000E000000}"/>
    <cellStyle name="Normal 9" xfId="8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52A0-5B7A-4715-88AA-09DD498E63C9}">
  <dimension ref="A2:G427"/>
  <sheetViews>
    <sheetView tabSelected="1" workbookViewId="0">
      <selection activeCell="K17" sqref="K17"/>
    </sheetView>
  </sheetViews>
  <sheetFormatPr defaultRowHeight="14.25" x14ac:dyDescent="0.45"/>
  <cols>
    <col min="1" max="1" width="22.3984375" bestFit="1" customWidth="1"/>
    <col min="2" max="5" width="11.73046875" bestFit="1" customWidth="1"/>
    <col min="6" max="6" width="24.9296875" bestFit="1" customWidth="1"/>
  </cols>
  <sheetData>
    <row r="2" spans="1:6" ht="18" x14ac:dyDescent="0.55000000000000004">
      <c r="A2" s="7" t="s">
        <v>0</v>
      </c>
      <c r="B2" s="7"/>
      <c r="C2" s="7"/>
      <c r="D2" s="7"/>
      <c r="E2" s="7"/>
      <c r="F2" s="7"/>
    </row>
    <row r="3" spans="1:6" ht="23.25" x14ac:dyDescent="0.7">
      <c r="A3" s="2" t="s">
        <v>27</v>
      </c>
      <c r="B3" s="4"/>
      <c r="C3" s="4"/>
      <c r="D3" s="4"/>
      <c r="E3" s="4"/>
      <c r="F3" s="3" t="s">
        <v>1</v>
      </c>
    </row>
    <row r="4" spans="1:6" ht="18" x14ac:dyDescent="0.55000000000000004">
      <c r="B4" s="4"/>
      <c r="C4" s="7" t="s">
        <v>3</v>
      </c>
      <c r="D4" s="7"/>
      <c r="E4" s="4"/>
      <c r="F4" s="4"/>
    </row>
    <row r="5" spans="1:6" x14ac:dyDescent="0.45">
      <c r="A5" s="1" t="s">
        <v>12</v>
      </c>
      <c r="B5" s="1" t="s">
        <v>15</v>
      </c>
      <c r="C5" s="1" t="s">
        <v>12</v>
      </c>
      <c r="D5" s="1" t="s">
        <v>15</v>
      </c>
      <c r="E5" s="1" t="s">
        <v>12</v>
      </c>
      <c r="F5" s="1" t="s">
        <v>15</v>
      </c>
    </row>
    <row r="6" spans="1:6" x14ac:dyDescent="0.45">
      <c r="A6" s="6">
        <v>2032101201</v>
      </c>
      <c r="B6" s="6">
        <v>2272101201</v>
      </c>
      <c r="C6" s="6">
        <v>2032101201</v>
      </c>
      <c r="D6" s="6">
        <v>2272101201</v>
      </c>
      <c r="E6" s="6">
        <v>2032101201</v>
      </c>
      <c r="F6" s="6">
        <v>2272101201</v>
      </c>
    </row>
    <row r="7" spans="1:6" x14ac:dyDescent="0.45">
      <c r="A7">
        <v>22053511001</v>
      </c>
      <c r="B7">
        <v>22053510001</v>
      </c>
      <c r="C7">
        <f>+A14+1</f>
        <v>22053511009</v>
      </c>
      <c r="D7">
        <f>+B14+1</f>
        <v>22053510009</v>
      </c>
      <c r="E7">
        <f>+C14+1</f>
        <v>22053511018</v>
      </c>
      <c r="F7">
        <f>+D14+1</f>
        <v>22053510017</v>
      </c>
    </row>
    <row r="8" spans="1:6" x14ac:dyDescent="0.45">
      <c r="A8">
        <f>+A7+1</f>
        <v>22053511002</v>
      </c>
      <c r="B8">
        <f t="shared" ref="B8" si="0">+B7+1</f>
        <v>22053510002</v>
      </c>
      <c r="C8">
        <f>+C7+1</f>
        <v>22053511010</v>
      </c>
      <c r="D8">
        <f>+D7+1</f>
        <v>22053510010</v>
      </c>
      <c r="E8">
        <f t="shared" ref="E8:F8" si="1">+E7+1</f>
        <v>22053511019</v>
      </c>
      <c r="F8">
        <f t="shared" si="1"/>
        <v>22053510018</v>
      </c>
    </row>
    <row r="9" spans="1:6" x14ac:dyDescent="0.45">
      <c r="A9">
        <f t="shared" ref="A9:F14" si="2">+A8+1</f>
        <v>22053511003</v>
      </c>
      <c r="B9">
        <f t="shared" si="2"/>
        <v>22053510003</v>
      </c>
      <c r="C9">
        <f t="shared" si="2"/>
        <v>22053511011</v>
      </c>
      <c r="D9">
        <f t="shared" si="2"/>
        <v>22053510011</v>
      </c>
      <c r="E9">
        <f t="shared" si="2"/>
        <v>22053511020</v>
      </c>
      <c r="F9">
        <f t="shared" si="2"/>
        <v>22053510019</v>
      </c>
    </row>
    <row r="10" spans="1:6" x14ac:dyDescent="0.45">
      <c r="A10">
        <f t="shared" si="2"/>
        <v>22053511004</v>
      </c>
      <c r="B10">
        <f t="shared" si="2"/>
        <v>22053510004</v>
      </c>
      <c r="C10">
        <f t="shared" si="2"/>
        <v>22053511012</v>
      </c>
      <c r="D10">
        <f t="shared" si="2"/>
        <v>22053510012</v>
      </c>
      <c r="E10">
        <f t="shared" si="2"/>
        <v>22053511021</v>
      </c>
      <c r="F10">
        <f t="shared" si="2"/>
        <v>22053510020</v>
      </c>
    </row>
    <row r="11" spans="1:6" x14ac:dyDescent="0.45">
      <c r="A11">
        <f t="shared" si="2"/>
        <v>22053511005</v>
      </c>
      <c r="B11">
        <f t="shared" si="2"/>
        <v>22053510005</v>
      </c>
      <c r="C11">
        <f t="shared" si="2"/>
        <v>22053511013</v>
      </c>
      <c r="D11">
        <f t="shared" si="2"/>
        <v>22053510013</v>
      </c>
      <c r="E11">
        <f>+E10+2</f>
        <v>22053511023</v>
      </c>
      <c r="F11">
        <f t="shared" si="2"/>
        <v>22053510021</v>
      </c>
    </row>
    <row r="12" spans="1:6" x14ac:dyDescent="0.45">
      <c r="A12">
        <f t="shared" si="2"/>
        <v>22053511006</v>
      </c>
      <c r="B12">
        <f t="shared" si="2"/>
        <v>22053510006</v>
      </c>
      <c r="C12">
        <f t="shared" si="2"/>
        <v>22053511014</v>
      </c>
      <c r="D12">
        <f t="shared" si="2"/>
        <v>22053510014</v>
      </c>
      <c r="E12">
        <f t="shared" si="2"/>
        <v>22053511024</v>
      </c>
      <c r="F12">
        <f t="shared" si="2"/>
        <v>22053510022</v>
      </c>
    </row>
    <row r="13" spans="1:6" x14ac:dyDescent="0.45">
      <c r="A13">
        <f t="shared" si="2"/>
        <v>22053511007</v>
      </c>
      <c r="B13">
        <f t="shared" si="2"/>
        <v>22053510007</v>
      </c>
      <c r="C13">
        <f t="shared" si="2"/>
        <v>22053511015</v>
      </c>
      <c r="D13">
        <f t="shared" si="2"/>
        <v>22053510015</v>
      </c>
      <c r="E13">
        <f t="shared" si="2"/>
        <v>22053511025</v>
      </c>
      <c r="F13">
        <f t="shared" si="2"/>
        <v>22053510023</v>
      </c>
    </row>
    <row r="14" spans="1:6" x14ac:dyDescent="0.45">
      <c r="A14">
        <f t="shared" si="2"/>
        <v>22053511008</v>
      </c>
      <c r="B14">
        <f t="shared" si="2"/>
        <v>22053510008</v>
      </c>
      <c r="C14">
        <f>+C13+2</f>
        <v>22053511017</v>
      </c>
      <c r="D14">
        <f t="shared" si="2"/>
        <v>22053510016</v>
      </c>
      <c r="E14">
        <f t="shared" si="2"/>
        <v>22053511026</v>
      </c>
      <c r="F14">
        <f t="shared" si="2"/>
        <v>22053510024</v>
      </c>
    </row>
    <row r="16" spans="1:6" ht="18" x14ac:dyDescent="0.55000000000000004">
      <c r="B16" s="4"/>
      <c r="C16" s="7" t="s">
        <v>4</v>
      </c>
      <c r="D16" s="7"/>
      <c r="E16" s="4"/>
      <c r="F16" s="4"/>
    </row>
    <row r="17" spans="1:6" x14ac:dyDescent="0.45">
      <c r="A17" s="1" t="s">
        <v>12</v>
      </c>
      <c r="B17" s="1" t="s">
        <v>15</v>
      </c>
      <c r="C17" s="1" t="s">
        <v>12</v>
      </c>
      <c r="D17" s="1" t="s">
        <v>15</v>
      </c>
      <c r="E17" s="1" t="s">
        <v>12</v>
      </c>
      <c r="F17" s="1" t="s">
        <v>15</v>
      </c>
    </row>
    <row r="18" spans="1:6" x14ac:dyDescent="0.45">
      <c r="A18" s="6">
        <v>2032101201</v>
      </c>
      <c r="B18" s="6">
        <v>2272101201</v>
      </c>
      <c r="C18" s="6">
        <v>2032101201</v>
      </c>
      <c r="D18" s="6">
        <v>2272101201</v>
      </c>
      <c r="E18" s="6">
        <v>2032101201</v>
      </c>
      <c r="F18" s="6">
        <v>2272101201</v>
      </c>
    </row>
    <row r="19" spans="1:6" x14ac:dyDescent="0.45">
      <c r="A19">
        <f>+E14+1</f>
        <v>22053511027</v>
      </c>
      <c r="B19">
        <f>+F14+2</f>
        <v>22053510026</v>
      </c>
      <c r="C19">
        <f>+A26+1</f>
        <v>22053511035</v>
      </c>
      <c r="D19">
        <f>+B26+2</f>
        <v>22053510035</v>
      </c>
      <c r="E19">
        <f>+C26+1</f>
        <v>22053511043</v>
      </c>
      <c r="F19">
        <f>+D26+2</f>
        <v>22053510044</v>
      </c>
    </row>
    <row r="20" spans="1:6" x14ac:dyDescent="0.45">
      <c r="A20">
        <f>+A19+1</f>
        <v>22053511028</v>
      </c>
      <c r="B20">
        <f t="shared" ref="B20" si="3">+B19+1</f>
        <v>22053510027</v>
      </c>
      <c r="C20">
        <f>+C19+1</f>
        <v>22053511036</v>
      </c>
      <c r="D20">
        <f>+D19+1</f>
        <v>22053510036</v>
      </c>
      <c r="E20">
        <f t="shared" ref="E20" si="4">+E19+1</f>
        <v>22053511044</v>
      </c>
      <c r="F20" s="1" t="s">
        <v>16</v>
      </c>
    </row>
    <row r="21" spans="1:6" x14ac:dyDescent="0.45">
      <c r="A21">
        <f t="shared" ref="A21:F28" si="5">+A20+1</f>
        <v>22053511029</v>
      </c>
      <c r="B21">
        <f t="shared" si="5"/>
        <v>22053510028</v>
      </c>
      <c r="C21">
        <f t="shared" si="5"/>
        <v>22053511037</v>
      </c>
      <c r="D21">
        <f t="shared" si="5"/>
        <v>22053510037</v>
      </c>
      <c r="E21">
        <f t="shared" si="5"/>
        <v>22053511045</v>
      </c>
      <c r="F21" s="6">
        <v>2052101201</v>
      </c>
    </row>
    <row r="22" spans="1:6" x14ac:dyDescent="0.45">
      <c r="A22">
        <f t="shared" si="5"/>
        <v>22053511030</v>
      </c>
      <c r="B22">
        <f t="shared" si="5"/>
        <v>22053510029</v>
      </c>
      <c r="C22">
        <f t="shared" si="5"/>
        <v>22053511038</v>
      </c>
      <c r="D22">
        <f t="shared" si="5"/>
        <v>22053510038</v>
      </c>
      <c r="E22">
        <f t="shared" si="5"/>
        <v>22053511046</v>
      </c>
      <c r="F22">
        <v>22053516001</v>
      </c>
    </row>
    <row r="23" spans="1:6" x14ac:dyDescent="0.45">
      <c r="A23">
        <f t="shared" si="5"/>
        <v>22053511031</v>
      </c>
      <c r="B23">
        <f t="shared" si="5"/>
        <v>22053510030</v>
      </c>
      <c r="C23">
        <f t="shared" si="5"/>
        <v>22053511039</v>
      </c>
      <c r="D23">
        <f t="shared" si="5"/>
        <v>22053510039</v>
      </c>
      <c r="E23">
        <f t="shared" si="5"/>
        <v>22053511047</v>
      </c>
      <c r="F23">
        <f t="shared" si="5"/>
        <v>22053516002</v>
      </c>
    </row>
    <row r="24" spans="1:6" x14ac:dyDescent="0.45">
      <c r="A24">
        <f t="shared" si="5"/>
        <v>22053511032</v>
      </c>
      <c r="B24">
        <f t="shared" si="5"/>
        <v>22053510031</v>
      </c>
      <c r="C24">
        <f t="shared" si="5"/>
        <v>22053511040</v>
      </c>
      <c r="D24">
        <f t="shared" si="5"/>
        <v>22053510040</v>
      </c>
      <c r="E24">
        <f t="shared" si="5"/>
        <v>22053511048</v>
      </c>
      <c r="F24">
        <f t="shared" si="5"/>
        <v>22053516003</v>
      </c>
    </row>
    <row r="25" spans="1:6" x14ac:dyDescent="0.45">
      <c r="A25">
        <f t="shared" si="5"/>
        <v>22053511033</v>
      </c>
      <c r="B25">
        <f t="shared" si="5"/>
        <v>22053510032</v>
      </c>
      <c r="C25">
        <f t="shared" si="5"/>
        <v>22053511041</v>
      </c>
      <c r="D25">
        <f t="shared" si="5"/>
        <v>22053510041</v>
      </c>
      <c r="E25">
        <f t="shared" si="5"/>
        <v>22053511049</v>
      </c>
      <c r="F25">
        <f t="shared" si="5"/>
        <v>22053516004</v>
      </c>
    </row>
    <row r="26" spans="1:6" x14ac:dyDescent="0.45">
      <c r="A26">
        <f t="shared" si="5"/>
        <v>22053511034</v>
      </c>
      <c r="B26">
        <f t="shared" si="5"/>
        <v>22053510033</v>
      </c>
      <c r="C26">
        <f t="shared" si="5"/>
        <v>22053511042</v>
      </c>
      <c r="D26">
        <f t="shared" si="5"/>
        <v>22053510042</v>
      </c>
      <c r="E26">
        <f t="shared" si="5"/>
        <v>22053511050</v>
      </c>
      <c r="F26">
        <f t="shared" si="5"/>
        <v>22053516005</v>
      </c>
    </row>
    <row r="27" spans="1:6" x14ac:dyDescent="0.45">
      <c r="F27">
        <f t="shared" si="5"/>
        <v>22053516006</v>
      </c>
    </row>
    <row r="28" spans="1:6" x14ac:dyDescent="0.45">
      <c r="F28">
        <f t="shared" si="5"/>
        <v>22053516007</v>
      </c>
    </row>
    <row r="30" spans="1:6" ht="18" x14ac:dyDescent="0.55000000000000004">
      <c r="B30" s="4"/>
      <c r="C30" s="7" t="s">
        <v>5</v>
      </c>
      <c r="D30" s="7"/>
      <c r="E30" s="4"/>
      <c r="F30" s="4"/>
    </row>
    <row r="31" spans="1:6" x14ac:dyDescent="0.45">
      <c r="A31" s="1" t="s">
        <v>12</v>
      </c>
      <c r="B31" s="1" t="s">
        <v>16</v>
      </c>
      <c r="C31" s="1" t="s">
        <v>12</v>
      </c>
      <c r="D31" s="1" t="s">
        <v>16</v>
      </c>
      <c r="E31" s="1" t="s">
        <v>12</v>
      </c>
      <c r="F31" s="1" t="s">
        <v>16</v>
      </c>
    </row>
    <row r="32" spans="1:6" x14ac:dyDescent="0.45">
      <c r="A32" s="6">
        <v>2032101201</v>
      </c>
      <c r="B32" s="6">
        <v>2052101201</v>
      </c>
      <c r="C32" s="6">
        <v>2032101201</v>
      </c>
      <c r="D32" s="6">
        <v>2052101201</v>
      </c>
      <c r="E32" s="6">
        <v>2032101201</v>
      </c>
      <c r="F32" s="6">
        <v>2052101201</v>
      </c>
    </row>
    <row r="33" spans="1:6" x14ac:dyDescent="0.45">
      <c r="A33">
        <f>+E26+1</f>
        <v>22053511051</v>
      </c>
      <c r="B33">
        <f>+F28+1</f>
        <v>22053516008</v>
      </c>
      <c r="C33">
        <f>+A40+1</f>
        <v>22053511059</v>
      </c>
      <c r="D33">
        <f>+B40+1</f>
        <v>22053516016</v>
      </c>
      <c r="E33">
        <f>+C40+1</f>
        <v>22053511068</v>
      </c>
      <c r="F33">
        <f>+D40+1</f>
        <v>22053516025</v>
      </c>
    </row>
    <row r="34" spans="1:6" x14ac:dyDescent="0.45">
      <c r="A34">
        <f>+A33+1</f>
        <v>22053511052</v>
      </c>
      <c r="B34">
        <f t="shared" ref="B34" si="6">+B33+1</f>
        <v>22053516009</v>
      </c>
      <c r="C34">
        <f>+C33+1</f>
        <v>22053511060</v>
      </c>
      <c r="D34">
        <f>+D33+1</f>
        <v>22053516017</v>
      </c>
      <c r="E34">
        <f t="shared" ref="E34:F35" si="7">+E33+1</f>
        <v>22053511069</v>
      </c>
      <c r="F34">
        <f t="shared" si="7"/>
        <v>22053516026</v>
      </c>
    </row>
    <row r="35" spans="1:6" x14ac:dyDescent="0.45">
      <c r="A35">
        <f t="shared" ref="A35:F40" si="8">+A34+1</f>
        <v>22053511053</v>
      </c>
      <c r="B35">
        <f t="shared" si="8"/>
        <v>22053516010</v>
      </c>
      <c r="C35">
        <f t="shared" si="8"/>
        <v>22053511061</v>
      </c>
      <c r="D35">
        <f t="shared" si="8"/>
        <v>22053516018</v>
      </c>
      <c r="E35">
        <f>+E34+2</f>
        <v>22053511071</v>
      </c>
      <c r="F35">
        <f t="shared" si="7"/>
        <v>22053516027</v>
      </c>
    </row>
    <row r="36" spans="1:6" x14ac:dyDescent="0.45">
      <c r="A36">
        <f t="shared" si="8"/>
        <v>22053511054</v>
      </c>
      <c r="B36">
        <f t="shared" si="8"/>
        <v>22053516011</v>
      </c>
      <c r="C36">
        <f t="shared" si="8"/>
        <v>22053511062</v>
      </c>
      <c r="D36">
        <f t="shared" si="8"/>
        <v>22053516019</v>
      </c>
      <c r="E36">
        <f t="shared" si="8"/>
        <v>22053511072</v>
      </c>
      <c r="F36">
        <f t="shared" si="8"/>
        <v>22053516028</v>
      </c>
    </row>
    <row r="37" spans="1:6" x14ac:dyDescent="0.45">
      <c r="A37">
        <f t="shared" si="8"/>
        <v>22053511055</v>
      </c>
      <c r="B37">
        <f t="shared" si="8"/>
        <v>22053516012</v>
      </c>
      <c r="C37">
        <f t="shared" si="8"/>
        <v>22053511063</v>
      </c>
      <c r="D37">
        <f t="shared" si="8"/>
        <v>22053516020</v>
      </c>
      <c r="E37">
        <f>+E36+2</f>
        <v>22053511074</v>
      </c>
      <c r="F37">
        <f t="shared" si="8"/>
        <v>22053516029</v>
      </c>
    </row>
    <row r="38" spans="1:6" x14ac:dyDescent="0.45">
      <c r="A38">
        <f t="shared" si="8"/>
        <v>22053511056</v>
      </c>
      <c r="B38">
        <f t="shared" si="8"/>
        <v>22053516013</v>
      </c>
      <c r="C38">
        <f t="shared" si="8"/>
        <v>22053511064</v>
      </c>
      <c r="D38">
        <f t="shared" si="8"/>
        <v>22053516021</v>
      </c>
      <c r="E38">
        <f t="shared" si="8"/>
        <v>22053511075</v>
      </c>
      <c r="F38">
        <f t="shared" si="8"/>
        <v>22053516030</v>
      </c>
    </row>
    <row r="39" spans="1:6" x14ac:dyDescent="0.45">
      <c r="A39">
        <f t="shared" si="8"/>
        <v>22053511057</v>
      </c>
      <c r="B39">
        <f t="shared" si="8"/>
        <v>22053516014</v>
      </c>
      <c r="C39">
        <f t="shared" si="8"/>
        <v>22053511065</v>
      </c>
      <c r="D39">
        <f>+D38+2</f>
        <v>22053516023</v>
      </c>
      <c r="E39" s="1" t="s">
        <v>13</v>
      </c>
      <c r="F39">
        <f t="shared" si="8"/>
        <v>22053516031</v>
      </c>
    </row>
    <row r="40" spans="1:6" x14ac:dyDescent="0.45">
      <c r="A40">
        <f t="shared" si="8"/>
        <v>22053511058</v>
      </c>
      <c r="B40">
        <f t="shared" si="8"/>
        <v>22053516015</v>
      </c>
      <c r="C40">
        <f>+C39+2</f>
        <v>22053511067</v>
      </c>
      <c r="D40">
        <f t="shared" ref="D40" si="9">+D39+1</f>
        <v>22053516024</v>
      </c>
      <c r="E40" s="6">
        <v>2322101201</v>
      </c>
      <c r="F40">
        <f t="shared" si="8"/>
        <v>22053516032</v>
      </c>
    </row>
    <row r="41" spans="1:6" x14ac:dyDescent="0.45">
      <c r="E41">
        <v>22053527001</v>
      </c>
    </row>
    <row r="42" spans="1:6" x14ac:dyDescent="0.45">
      <c r="E42">
        <f>+E41+1</f>
        <v>22053527002</v>
      </c>
    </row>
    <row r="52" spans="1:6" ht="18" x14ac:dyDescent="0.55000000000000004">
      <c r="B52" s="4"/>
      <c r="C52" s="7" t="s">
        <v>6</v>
      </c>
      <c r="D52" s="7"/>
      <c r="E52" s="4"/>
      <c r="F52" s="4"/>
    </row>
    <row r="53" spans="1:6" x14ac:dyDescent="0.45">
      <c r="A53" s="1" t="s">
        <v>13</v>
      </c>
      <c r="B53" s="1" t="s">
        <v>16</v>
      </c>
      <c r="C53" s="1" t="s">
        <v>13</v>
      </c>
      <c r="D53" s="1" t="s">
        <v>16</v>
      </c>
      <c r="E53" s="1" t="s">
        <v>13</v>
      </c>
      <c r="F53" s="1" t="s">
        <v>17</v>
      </c>
    </row>
    <row r="54" spans="1:6" x14ac:dyDescent="0.45">
      <c r="A54" s="6">
        <v>2322101201</v>
      </c>
      <c r="B54" s="6">
        <v>2052101201</v>
      </c>
      <c r="C54" s="6">
        <v>2322101201</v>
      </c>
      <c r="D54" s="6">
        <v>2052101201</v>
      </c>
      <c r="E54" s="6">
        <v>2322101201</v>
      </c>
      <c r="F54" s="6">
        <v>2312101201</v>
      </c>
    </row>
    <row r="55" spans="1:6" x14ac:dyDescent="0.45">
      <c r="A55">
        <f>+E42+1</f>
        <v>22053527003</v>
      </c>
      <c r="B55">
        <f>+F40+1</f>
        <v>22053516033</v>
      </c>
      <c r="C55">
        <f>+A62+1</f>
        <v>22053527011</v>
      </c>
      <c r="D55">
        <f>+B62+1</f>
        <v>22053516041</v>
      </c>
      <c r="E55">
        <f>+C62+1</f>
        <v>22053527019</v>
      </c>
      <c r="F55">
        <v>22053518001</v>
      </c>
    </row>
    <row r="56" spans="1:6" x14ac:dyDescent="0.45">
      <c r="A56">
        <f>+A55+1</f>
        <v>22053527004</v>
      </c>
      <c r="B56">
        <f t="shared" ref="B56" si="10">+B55+1</f>
        <v>22053516034</v>
      </c>
      <c r="C56">
        <f>+C55+1</f>
        <v>22053527012</v>
      </c>
      <c r="D56">
        <f>+D55+1</f>
        <v>22053516042</v>
      </c>
      <c r="E56">
        <f t="shared" ref="E56:F56" si="11">+E55+1</f>
        <v>22053527020</v>
      </c>
      <c r="F56">
        <f t="shared" si="11"/>
        <v>22053518002</v>
      </c>
    </row>
    <row r="57" spans="1:6" x14ac:dyDescent="0.45">
      <c r="A57">
        <f t="shared" ref="A57:F62" si="12">+A56+1</f>
        <v>22053527005</v>
      </c>
      <c r="B57">
        <f t="shared" si="12"/>
        <v>22053516035</v>
      </c>
      <c r="C57">
        <f t="shared" si="12"/>
        <v>22053527013</v>
      </c>
      <c r="D57">
        <f t="shared" si="12"/>
        <v>22053516043</v>
      </c>
      <c r="E57">
        <f t="shared" si="12"/>
        <v>22053527021</v>
      </c>
      <c r="F57">
        <f t="shared" si="12"/>
        <v>22053518003</v>
      </c>
    </row>
    <row r="58" spans="1:6" x14ac:dyDescent="0.45">
      <c r="A58">
        <f t="shared" si="12"/>
        <v>22053527006</v>
      </c>
      <c r="B58">
        <f t="shared" si="12"/>
        <v>22053516036</v>
      </c>
      <c r="C58">
        <f t="shared" si="12"/>
        <v>22053527014</v>
      </c>
      <c r="D58">
        <f t="shared" si="12"/>
        <v>22053516044</v>
      </c>
      <c r="E58">
        <f t="shared" si="12"/>
        <v>22053527022</v>
      </c>
      <c r="F58">
        <f t="shared" si="12"/>
        <v>22053518004</v>
      </c>
    </row>
    <row r="59" spans="1:6" x14ac:dyDescent="0.45">
      <c r="A59">
        <f t="shared" si="12"/>
        <v>22053527007</v>
      </c>
      <c r="B59">
        <f t="shared" si="12"/>
        <v>22053516037</v>
      </c>
      <c r="C59">
        <f t="shared" si="12"/>
        <v>22053527015</v>
      </c>
      <c r="D59">
        <f t="shared" si="12"/>
        <v>22053516045</v>
      </c>
      <c r="E59">
        <f t="shared" si="12"/>
        <v>22053527023</v>
      </c>
      <c r="F59">
        <f t="shared" si="12"/>
        <v>22053518005</v>
      </c>
    </row>
    <row r="60" spans="1:6" x14ac:dyDescent="0.45">
      <c r="A60">
        <f t="shared" si="12"/>
        <v>22053527008</v>
      </c>
      <c r="B60">
        <f t="shared" si="12"/>
        <v>22053516038</v>
      </c>
      <c r="C60">
        <f t="shared" si="12"/>
        <v>22053527016</v>
      </c>
      <c r="D60">
        <f t="shared" si="12"/>
        <v>22053516046</v>
      </c>
      <c r="E60">
        <f t="shared" si="12"/>
        <v>22053527024</v>
      </c>
      <c r="F60">
        <f t="shared" si="12"/>
        <v>22053518006</v>
      </c>
    </row>
    <row r="61" spans="1:6" x14ac:dyDescent="0.45">
      <c r="A61">
        <f t="shared" si="12"/>
        <v>22053527009</v>
      </c>
      <c r="B61">
        <f t="shared" si="12"/>
        <v>22053516039</v>
      </c>
      <c r="C61">
        <f t="shared" si="12"/>
        <v>22053527017</v>
      </c>
      <c r="D61">
        <f t="shared" si="12"/>
        <v>22053516047</v>
      </c>
      <c r="E61">
        <f t="shared" si="12"/>
        <v>22053527025</v>
      </c>
      <c r="F61">
        <f t="shared" si="12"/>
        <v>22053518007</v>
      </c>
    </row>
    <row r="62" spans="1:6" x14ac:dyDescent="0.45">
      <c r="A62">
        <f t="shared" si="12"/>
        <v>22053527010</v>
      </c>
      <c r="B62">
        <f t="shared" si="12"/>
        <v>22053516040</v>
      </c>
      <c r="C62">
        <f t="shared" si="12"/>
        <v>22053527018</v>
      </c>
      <c r="D62">
        <f t="shared" si="12"/>
        <v>22053516048</v>
      </c>
      <c r="E62">
        <f t="shared" si="12"/>
        <v>22053527026</v>
      </c>
      <c r="F62">
        <f t="shared" si="12"/>
        <v>22053518008</v>
      </c>
    </row>
    <row r="64" spans="1:6" ht="18" x14ac:dyDescent="0.55000000000000004">
      <c r="B64" s="4"/>
      <c r="C64" s="7" t="s">
        <v>7</v>
      </c>
      <c r="D64" s="7"/>
      <c r="E64" s="4"/>
      <c r="F64" s="4"/>
    </row>
    <row r="65" spans="1:6" x14ac:dyDescent="0.45">
      <c r="A65" s="1" t="s">
        <v>13</v>
      </c>
      <c r="B65" s="1" t="s">
        <v>17</v>
      </c>
      <c r="C65" s="1" t="s">
        <v>13</v>
      </c>
      <c r="D65" s="1" t="s">
        <v>17</v>
      </c>
      <c r="E65" s="1" t="s">
        <v>13</v>
      </c>
      <c r="F65" s="1" t="s">
        <v>17</v>
      </c>
    </row>
    <row r="66" spans="1:6" x14ac:dyDescent="0.45">
      <c r="A66" s="6">
        <v>2322101201</v>
      </c>
      <c r="B66" s="6">
        <v>2312101201</v>
      </c>
      <c r="C66" s="6">
        <v>2322101201</v>
      </c>
      <c r="D66" s="6">
        <v>2312101201</v>
      </c>
      <c r="E66" s="6">
        <v>2322101201</v>
      </c>
      <c r="F66" s="6">
        <v>2312101201</v>
      </c>
    </row>
    <row r="67" spans="1:6" x14ac:dyDescent="0.45">
      <c r="A67">
        <f>+E62+1</f>
        <v>22053527027</v>
      </c>
      <c r="B67">
        <f>+F62+1</f>
        <v>22053518009</v>
      </c>
      <c r="C67">
        <f>+A74+1</f>
        <v>22053527035</v>
      </c>
      <c r="D67">
        <f>+B74+1</f>
        <v>22053518017</v>
      </c>
      <c r="E67">
        <f>+C74+1</f>
        <v>22053527043</v>
      </c>
      <c r="F67">
        <f>+D74+1</f>
        <v>22053518025</v>
      </c>
    </row>
    <row r="68" spans="1:6" x14ac:dyDescent="0.45">
      <c r="A68">
        <f>+A67+1</f>
        <v>22053527028</v>
      </c>
      <c r="B68">
        <f t="shared" ref="B68" si="13">+B67+1</f>
        <v>22053518010</v>
      </c>
      <c r="C68">
        <f>+C67+1</f>
        <v>22053527036</v>
      </c>
      <c r="D68">
        <f>+D67+1</f>
        <v>22053518018</v>
      </c>
      <c r="E68">
        <f t="shared" ref="E68:F68" si="14">+E67+1</f>
        <v>22053527044</v>
      </c>
      <c r="F68">
        <f t="shared" si="14"/>
        <v>22053518026</v>
      </c>
    </row>
    <row r="69" spans="1:6" x14ac:dyDescent="0.45">
      <c r="A69">
        <f t="shared" ref="A69:F74" si="15">+A68+1</f>
        <v>22053527029</v>
      </c>
      <c r="B69">
        <f t="shared" si="15"/>
        <v>22053518011</v>
      </c>
      <c r="C69">
        <f t="shared" si="15"/>
        <v>22053527037</v>
      </c>
      <c r="D69">
        <f t="shared" si="15"/>
        <v>22053518019</v>
      </c>
      <c r="E69">
        <f t="shared" si="15"/>
        <v>22053527045</v>
      </c>
      <c r="F69">
        <f t="shared" si="15"/>
        <v>22053518027</v>
      </c>
    </row>
    <row r="70" spans="1:6" x14ac:dyDescent="0.45">
      <c r="A70">
        <f t="shared" si="15"/>
        <v>22053527030</v>
      </c>
      <c r="B70">
        <f t="shared" si="15"/>
        <v>22053518012</v>
      </c>
      <c r="C70">
        <f t="shared" si="15"/>
        <v>22053527038</v>
      </c>
      <c r="D70">
        <f t="shared" si="15"/>
        <v>22053518020</v>
      </c>
      <c r="E70">
        <f>+E69+2</f>
        <v>22053527047</v>
      </c>
      <c r="F70">
        <f t="shared" si="15"/>
        <v>22053518028</v>
      </c>
    </row>
    <row r="71" spans="1:6" x14ac:dyDescent="0.45">
      <c r="A71">
        <f t="shared" si="15"/>
        <v>22053527031</v>
      </c>
      <c r="B71">
        <f t="shared" si="15"/>
        <v>22053518013</v>
      </c>
      <c r="C71">
        <f t="shared" si="15"/>
        <v>22053527039</v>
      </c>
      <c r="D71">
        <f t="shared" si="15"/>
        <v>22053518021</v>
      </c>
      <c r="E71">
        <f t="shared" si="15"/>
        <v>22053527048</v>
      </c>
      <c r="F71">
        <f t="shared" si="15"/>
        <v>22053518029</v>
      </c>
    </row>
    <row r="72" spans="1:6" x14ac:dyDescent="0.45">
      <c r="A72">
        <f t="shared" si="15"/>
        <v>22053527032</v>
      </c>
      <c r="B72">
        <f t="shared" si="15"/>
        <v>22053518014</v>
      </c>
      <c r="C72">
        <f t="shared" si="15"/>
        <v>22053527040</v>
      </c>
      <c r="D72">
        <f t="shared" si="15"/>
        <v>22053518022</v>
      </c>
      <c r="E72">
        <f t="shared" si="15"/>
        <v>22053527049</v>
      </c>
      <c r="F72">
        <f t="shared" si="15"/>
        <v>22053518030</v>
      </c>
    </row>
    <row r="73" spans="1:6" x14ac:dyDescent="0.45">
      <c r="A73">
        <f t="shared" si="15"/>
        <v>22053527033</v>
      </c>
      <c r="B73">
        <f t="shared" si="15"/>
        <v>22053518015</v>
      </c>
      <c r="C73">
        <f t="shared" si="15"/>
        <v>22053527041</v>
      </c>
      <c r="D73">
        <f t="shared" si="15"/>
        <v>22053518023</v>
      </c>
      <c r="E73">
        <f t="shared" si="15"/>
        <v>22053527050</v>
      </c>
      <c r="F73">
        <f t="shared" si="15"/>
        <v>22053518031</v>
      </c>
    </row>
    <row r="74" spans="1:6" x14ac:dyDescent="0.45">
      <c r="A74">
        <f t="shared" si="15"/>
        <v>22053527034</v>
      </c>
      <c r="B74">
        <f t="shared" si="15"/>
        <v>22053518016</v>
      </c>
      <c r="C74">
        <f t="shared" si="15"/>
        <v>22053527042</v>
      </c>
      <c r="D74">
        <f t="shared" si="15"/>
        <v>22053518024</v>
      </c>
      <c r="E74">
        <f t="shared" si="15"/>
        <v>22053527051</v>
      </c>
      <c r="F74">
        <f t="shared" si="15"/>
        <v>22053518032</v>
      </c>
    </row>
    <row r="76" spans="1:6" ht="18" x14ac:dyDescent="0.55000000000000004">
      <c r="B76" s="4"/>
      <c r="C76" s="7" t="s">
        <v>8</v>
      </c>
      <c r="D76" s="7"/>
      <c r="E76" s="4"/>
      <c r="F76" s="4"/>
    </row>
    <row r="77" spans="1:6" x14ac:dyDescent="0.45">
      <c r="A77" s="1" t="s">
        <v>13</v>
      </c>
      <c r="B77" s="1" t="s">
        <v>17</v>
      </c>
      <c r="C77" s="1" t="s">
        <v>13</v>
      </c>
      <c r="D77" s="1" t="s">
        <v>17</v>
      </c>
      <c r="E77" s="1" t="s">
        <v>13</v>
      </c>
      <c r="F77" s="1" t="s">
        <v>18</v>
      </c>
    </row>
    <row r="78" spans="1:6" x14ac:dyDescent="0.45">
      <c r="A78" s="6">
        <v>2322101201</v>
      </c>
      <c r="B78" s="6">
        <v>2312101201</v>
      </c>
      <c r="C78" s="6">
        <v>2322101201</v>
      </c>
      <c r="D78" s="6">
        <v>2312101201</v>
      </c>
      <c r="E78" s="6">
        <v>2322101201</v>
      </c>
      <c r="F78" s="6">
        <v>2132101201</v>
      </c>
    </row>
    <row r="79" spans="1:6" x14ac:dyDescent="0.45">
      <c r="A79">
        <f>+E74+1</f>
        <v>22053527052</v>
      </c>
      <c r="B79">
        <f>+F74+1</f>
        <v>22053518033</v>
      </c>
      <c r="C79">
        <f>+A86+1</f>
        <v>22053527061</v>
      </c>
      <c r="D79">
        <f>+B86+1</f>
        <v>22053518042</v>
      </c>
      <c r="E79">
        <f>+C86+1</f>
        <v>22053527069</v>
      </c>
      <c r="F79">
        <f>+D88+1</f>
        <v>22053529005</v>
      </c>
    </row>
    <row r="80" spans="1:6" x14ac:dyDescent="0.45">
      <c r="A80">
        <f>+A79+1</f>
        <v>22053527053</v>
      </c>
      <c r="B80">
        <f t="shared" ref="B80" si="16">+B79+1</f>
        <v>22053518034</v>
      </c>
      <c r="C80">
        <f>+C79+1</f>
        <v>22053527062</v>
      </c>
      <c r="D80">
        <f>+D79+1</f>
        <v>22053518043</v>
      </c>
      <c r="E80">
        <f t="shared" ref="E80:F80" si="17">+E79+1</f>
        <v>22053527070</v>
      </c>
      <c r="F80">
        <f t="shared" si="17"/>
        <v>22053529006</v>
      </c>
    </row>
    <row r="81" spans="1:6" x14ac:dyDescent="0.45">
      <c r="A81">
        <f t="shared" ref="A81:F87" si="18">+A80+1</f>
        <v>22053527054</v>
      </c>
      <c r="B81">
        <f t="shared" si="18"/>
        <v>22053518035</v>
      </c>
      <c r="C81">
        <f t="shared" si="18"/>
        <v>22053527063</v>
      </c>
      <c r="D81">
        <f t="shared" si="18"/>
        <v>22053518044</v>
      </c>
      <c r="E81">
        <f t="shared" si="18"/>
        <v>22053527071</v>
      </c>
      <c r="F81">
        <f t="shared" si="18"/>
        <v>22053529007</v>
      </c>
    </row>
    <row r="82" spans="1:6" x14ac:dyDescent="0.45">
      <c r="A82">
        <f t="shared" si="18"/>
        <v>22053527055</v>
      </c>
      <c r="B82">
        <f t="shared" si="18"/>
        <v>22053518036</v>
      </c>
      <c r="C82">
        <f t="shared" si="18"/>
        <v>22053527064</v>
      </c>
      <c r="D82">
        <f t="shared" si="18"/>
        <v>22053518045</v>
      </c>
      <c r="E82">
        <f t="shared" si="18"/>
        <v>22053527072</v>
      </c>
      <c r="F82">
        <f>+F81+2</f>
        <v>22053529009</v>
      </c>
    </row>
    <row r="83" spans="1:6" x14ac:dyDescent="0.45">
      <c r="A83">
        <f>+A82+2</f>
        <v>22053527057</v>
      </c>
      <c r="B83">
        <f t="shared" si="18"/>
        <v>22053518037</v>
      </c>
      <c r="C83">
        <f t="shared" si="18"/>
        <v>22053527065</v>
      </c>
      <c r="D83">
        <f t="shared" si="18"/>
        <v>22053518046</v>
      </c>
      <c r="E83">
        <f t="shared" si="18"/>
        <v>22053527073</v>
      </c>
      <c r="F83">
        <f>+F82+2</f>
        <v>22053529011</v>
      </c>
    </row>
    <row r="84" spans="1:6" x14ac:dyDescent="0.45">
      <c r="A84">
        <f t="shared" si="18"/>
        <v>22053527058</v>
      </c>
      <c r="B84">
        <f t="shared" si="18"/>
        <v>22053518038</v>
      </c>
      <c r="C84">
        <f t="shared" si="18"/>
        <v>22053527066</v>
      </c>
      <c r="D84" s="1" t="s">
        <v>18</v>
      </c>
      <c r="E84">
        <f t="shared" si="18"/>
        <v>22053527074</v>
      </c>
      <c r="F84">
        <f t="shared" si="18"/>
        <v>22053529012</v>
      </c>
    </row>
    <row r="85" spans="1:6" x14ac:dyDescent="0.45">
      <c r="A85">
        <f t="shared" si="18"/>
        <v>22053527059</v>
      </c>
      <c r="B85">
        <f t="shared" si="18"/>
        <v>22053518039</v>
      </c>
      <c r="C85">
        <f t="shared" si="18"/>
        <v>22053527067</v>
      </c>
      <c r="D85" s="6">
        <v>2132101201</v>
      </c>
      <c r="E85">
        <f t="shared" si="18"/>
        <v>22053527075</v>
      </c>
      <c r="F85">
        <f t="shared" si="18"/>
        <v>22053529013</v>
      </c>
    </row>
    <row r="86" spans="1:6" x14ac:dyDescent="0.45">
      <c r="A86">
        <f t="shared" si="18"/>
        <v>22053527060</v>
      </c>
      <c r="B86">
        <f>+B85+2</f>
        <v>22053518041</v>
      </c>
      <c r="C86">
        <f t="shared" si="18"/>
        <v>22053527068</v>
      </c>
      <c r="D86">
        <v>22053529001</v>
      </c>
      <c r="E86">
        <f t="shared" si="18"/>
        <v>22053527076</v>
      </c>
    </row>
    <row r="87" spans="1:6" x14ac:dyDescent="0.45">
      <c r="D87">
        <f>+D86+2</f>
        <v>22053529003</v>
      </c>
      <c r="E87">
        <f t="shared" si="18"/>
        <v>22053527077</v>
      </c>
    </row>
    <row r="88" spans="1:6" x14ac:dyDescent="0.45">
      <c r="D88">
        <f>+D87+1</f>
        <v>22053529004</v>
      </c>
    </row>
    <row r="90" spans="1:6" ht="18" x14ac:dyDescent="0.55000000000000004">
      <c r="C90" s="7" t="s">
        <v>14</v>
      </c>
      <c r="D90" s="7"/>
    </row>
    <row r="91" spans="1:6" x14ac:dyDescent="0.45">
      <c r="A91" s="1" t="s">
        <v>13</v>
      </c>
    </row>
    <row r="92" spans="1:6" x14ac:dyDescent="0.45">
      <c r="A92" s="6">
        <v>2322101201</v>
      </c>
    </row>
    <row r="93" spans="1:6" x14ac:dyDescent="0.45">
      <c r="A93">
        <v>22053527056</v>
      </c>
    </row>
    <row r="103" spans="1:6" ht="18" x14ac:dyDescent="0.55000000000000004">
      <c r="A103" s="7" t="s">
        <v>0</v>
      </c>
      <c r="B103" s="7"/>
      <c r="C103" s="7"/>
      <c r="D103" s="7"/>
      <c r="E103" s="7"/>
      <c r="F103" s="7"/>
    </row>
    <row r="104" spans="1:6" ht="23.25" x14ac:dyDescent="0.7">
      <c r="A104" s="2" t="s">
        <v>26</v>
      </c>
      <c r="B104" s="4"/>
      <c r="C104" s="4"/>
      <c r="D104" s="4"/>
      <c r="E104" s="4"/>
      <c r="F104" s="3" t="s">
        <v>1</v>
      </c>
    </row>
    <row r="105" spans="1:6" ht="18" x14ac:dyDescent="0.55000000000000004">
      <c r="B105" s="4"/>
      <c r="C105" s="7" t="s">
        <v>3</v>
      </c>
      <c r="D105" s="7"/>
      <c r="E105" s="4"/>
      <c r="F105" s="4"/>
    </row>
    <row r="106" spans="1:6" x14ac:dyDescent="0.45">
      <c r="A106" s="1" t="s">
        <v>19</v>
      </c>
      <c r="B106" s="1" t="s">
        <v>20</v>
      </c>
      <c r="C106" s="1" t="s">
        <v>19</v>
      </c>
      <c r="D106" s="1" t="s">
        <v>19</v>
      </c>
      <c r="E106" s="1" t="s">
        <v>20</v>
      </c>
      <c r="F106" s="1" t="s">
        <v>19</v>
      </c>
    </row>
    <row r="107" spans="1:6" x14ac:dyDescent="0.45">
      <c r="A107" s="6">
        <v>2412081202</v>
      </c>
      <c r="B107" s="6">
        <v>2342011202</v>
      </c>
      <c r="C107" s="6">
        <v>2412081202</v>
      </c>
      <c r="D107" s="6">
        <v>2412081202</v>
      </c>
      <c r="E107" s="6">
        <v>2342011202</v>
      </c>
      <c r="F107" s="6">
        <v>2412081202</v>
      </c>
    </row>
    <row r="108" spans="1:6" x14ac:dyDescent="0.45">
      <c r="A108">
        <v>22053504001</v>
      </c>
      <c r="B108">
        <v>22053570001</v>
      </c>
      <c r="C108">
        <f>+A115+1</f>
        <v>22053504010</v>
      </c>
      <c r="D108">
        <f>+C115+1</f>
        <v>22053504018</v>
      </c>
      <c r="E108">
        <f>+B115+1</f>
        <v>22053570009</v>
      </c>
      <c r="F108">
        <f>+D115+1</f>
        <v>22053504026</v>
      </c>
    </row>
    <row r="109" spans="1:6" x14ac:dyDescent="0.45">
      <c r="A109">
        <f>+A108+1</f>
        <v>22053504002</v>
      </c>
      <c r="B109">
        <f t="shared" ref="B109" si="19">+B108+1</f>
        <v>22053570002</v>
      </c>
      <c r="C109">
        <f>+C108+1</f>
        <v>22053504011</v>
      </c>
      <c r="D109">
        <f>+D108+1</f>
        <v>22053504019</v>
      </c>
      <c r="E109">
        <f t="shared" ref="E109:F109" si="20">+E108+1</f>
        <v>22053570010</v>
      </c>
      <c r="F109">
        <f t="shared" si="20"/>
        <v>22053504027</v>
      </c>
    </row>
    <row r="110" spans="1:6" x14ac:dyDescent="0.45">
      <c r="A110">
        <f t="shared" ref="A110:F115" si="21">+A109+1</f>
        <v>22053504003</v>
      </c>
      <c r="B110">
        <f t="shared" si="21"/>
        <v>22053570003</v>
      </c>
      <c r="C110">
        <f t="shared" si="21"/>
        <v>22053504012</v>
      </c>
      <c r="D110">
        <f t="shared" si="21"/>
        <v>22053504020</v>
      </c>
      <c r="E110">
        <f t="shared" si="21"/>
        <v>22053570011</v>
      </c>
      <c r="F110">
        <f t="shared" si="21"/>
        <v>22053504028</v>
      </c>
    </row>
    <row r="111" spans="1:6" x14ac:dyDescent="0.45">
      <c r="A111">
        <f t="shared" si="21"/>
        <v>22053504004</v>
      </c>
      <c r="B111">
        <f t="shared" si="21"/>
        <v>22053570004</v>
      </c>
      <c r="C111">
        <f t="shared" si="21"/>
        <v>22053504013</v>
      </c>
      <c r="D111">
        <f t="shared" si="21"/>
        <v>22053504021</v>
      </c>
      <c r="E111">
        <f t="shared" si="21"/>
        <v>22053570012</v>
      </c>
      <c r="F111">
        <f t="shared" si="21"/>
        <v>22053504029</v>
      </c>
    </row>
    <row r="112" spans="1:6" x14ac:dyDescent="0.45">
      <c r="A112">
        <f t="shared" si="21"/>
        <v>22053504005</v>
      </c>
      <c r="B112">
        <f t="shared" si="21"/>
        <v>22053570005</v>
      </c>
      <c r="C112">
        <f t="shared" si="21"/>
        <v>22053504014</v>
      </c>
      <c r="D112">
        <f t="shared" si="21"/>
        <v>22053504022</v>
      </c>
      <c r="E112">
        <f t="shared" si="21"/>
        <v>22053570013</v>
      </c>
      <c r="F112">
        <f t="shared" si="21"/>
        <v>22053504030</v>
      </c>
    </row>
    <row r="113" spans="1:6" x14ac:dyDescent="0.45">
      <c r="A113">
        <f t="shared" si="21"/>
        <v>22053504006</v>
      </c>
      <c r="B113">
        <f t="shared" si="21"/>
        <v>22053570006</v>
      </c>
      <c r="C113">
        <f t="shared" si="21"/>
        <v>22053504015</v>
      </c>
      <c r="D113">
        <f t="shared" si="21"/>
        <v>22053504023</v>
      </c>
      <c r="E113">
        <f t="shared" si="21"/>
        <v>22053570014</v>
      </c>
      <c r="F113">
        <f t="shared" si="21"/>
        <v>22053504031</v>
      </c>
    </row>
    <row r="114" spans="1:6" x14ac:dyDescent="0.45">
      <c r="A114">
        <f>+A113+2</f>
        <v>22053504008</v>
      </c>
      <c r="B114">
        <f t="shared" si="21"/>
        <v>22053570007</v>
      </c>
      <c r="C114">
        <f t="shared" si="21"/>
        <v>22053504016</v>
      </c>
      <c r="D114">
        <f t="shared" si="21"/>
        <v>22053504024</v>
      </c>
      <c r="E114">
        <f t="shared" si="21"/>
        <v>22053570015</v>
      </c>
      <c r="F114">
        <f t="shared" si="21"/>
        <v>22053504032</v>
      </c>
    </row>
    <row r="115" spans="1:6" x14ac:dyDescent="0.45">
      <c r="A115">
        <f t="shared" si="21"/>
        <v>22053504009</v>
      </c>
      <c r="B115">
        <f t="shared" si="21"/>
        <v>22053570008</v>
      </c>
      <c r="C115">
        <f t="shared" si="21"/>
        <v>22053504017</v>
      </c>
      <c r="D115">
        <f t="shared" si="21"/>
        <v>22053504025</v>
      </c>
      <c r="E115">
        <f t="shared" si="21"/>
        <v>22053570016</v>
      </c>
      <c r="F115">
        <f t="shared" si="21"/>
        <v>22053504033</v>
      </c>
    </row>
    <row r="117" spans="1:6" ht="18" x14ac:dyDescent="0.55000000000000004">
      <c r="B117" s="4"/>
      <c r="C117" s="7" t="s">
        <v>4</v>
      </c>
      <c r="D117" s="7"/>
      <c r="E117" s="4"/>
      <c r="F117" s="4"/>
    </row>
    <row r="118" spans="1:6" x14ac:dyDescent="0.45">
      <c r="A118" s="1" t="s">
        <v>19</v>
      </c>
      <c r="B118" s="1" t="s">
        <v>20</v>
      </c>
      <c r="C118" s="1" t="s">
        <v>19</v>
      </c>
      <c r="D118" s="1" t="s">
        <v>19</v>
      </c>
      <c r="E118" s="1" t="s">
        <v>20</v>
      </c>
      <c r="F118" s="1" t="s">
        <v>19</v>
      </c>
    </row>
    <row r="119" spans="1:6" x14ac:dyDescent="0.45">
      <c r="A119" s="6">
        <v>2412081202</v>
      </c>
      <c r="B119" s="6">
        <v>2342011202</v>
      </c>
      <c r="C119" s="6">
        <v>2412081202</v>
      </c>
      <c r="D119" s="6">
        <v>2412081202</v>
      </c>
      <c r="E119" s="6">
        <v>2342011202</v>
      </c>
      <c r="F119" s="6">
        <v>2412081202</v>
      </c>
    </row>
    <row r="120" spans="1:6" x14ac:dyDescent="0.45">
      <c r="A120">
        <f>+F115+2</f>
        <v>22053504035</v>
      </c>
      <c r="B120">
        <f>+E115+1</f>
        <v>22053570017</v>
      </c>
      <c r="C120">
        <f>+A127+1</f>
        <v>22053504043</v>
      </c>
      <c r="D120">
        <f>+C127+1</f>
        <v>22053504051</v>
      </c>
      <c r="E120">
        <f>+B127+1</f>
        <v>22053570025</v>
      </c>
      <c r="F120">
        <f>+D127+1</f>
        <v>22053504060</v>
      </c>
    </row>
    <row r="121" spans="1:6" x14ac:dyDescent="0.45">
      <c r="A121">
        <f>+A120+1</f>
        <v>22053504036</v>
      </c>
      <c r="B121">
        <f t="shared" ref="B121" si="22">+B120+1</f>
        <v>22053570018</v>
      </c>
      <c r="C121">
        <f>+C120+1</f>
        <v>22053504044</v>
      </c>
      <c r="D121">
        <f>+D120+1</f>
        <v>22053504052</v>
      </c>
      <c r="E121">
        <f t="shared" ref="E121:F121" si="23">+E120+1</f>
        <v>22053570026</v>
      </c>
      <c r="F121">
        <f t="shared" si="23"/>
        <v>22053504061</v>
      </c>
    </row>
    <row r="122" spans="1:6" x14ac:dyDescent="0.45">
      <c r="A122">
        <f t="shared" ref="A122:F127" si="24">+A121+1</f>
        <v>22053504037</v>
      </c>
      <c r="B122">
        <f t="shared" si="24"/>
        <v>22053570019</v>
      </c>
      <c r="C122">
        <f t="shared" si="24"/>
        <v>22053504045</v>
      </c>
      <c r="D122">
        <f t="shared" si="24"/>
        <v>22053504053</v>
      </c>
      <c r="E122">
        <f t="shared" si="24"/>
        <v>22053570027</v>
      </c>
      <c r="F122">
        <f t="shared" si="24"/>
        <v>22053504062</v>
      </c>
    </row>
    <row r="123" spans="1:6" x14ac:dyDescent="0.45">
      <c r="A123">
        <f t="shared" si="24"/>
        <v>22053504038</v>
      </c>
      <c r="B123">
        <f t="shared" si="24"/>
        <v>22053570020</v>
      </c>
      <c r="C123">
        <f t="shared" si="24"/>
        <v>22053504046</v>
      </c>
      <c r="D123">
        <f t="shared" si="24"/>
        <v>22053504054</v>
      </c>
      <c r="E123">
        <f t="shared" si="24"/>
        <v>22053570028</v>
      </c>
      <c r="F123">
        <f t="shared" si="24"/>
        <v>22053504063</v>
      </c>
    </row>
    <row r="124" spans="1:6" x14ac:dyDescent="0.45">
      <c r="A124">
        <f t="shared" si="24"/>
        <v>22053504039</v>
      </c>
      <c r="B124">
        <f t="shared" si="24"/>
        <v>22053570021</v>
      </c>
      <c r="C124">
        <f t="shared" si="24"/>
        <v>22053504047</v>
      </c>
      <c r="D124">
        <f t="shared" si="24"/>
        <v>22053504055</v>
      </c>
      <c r="E124">
        <f t="shared" si="24"/>
        <v>22053570029</v>
      </c>
      <c r="F124">
        <f t="shared" si="24"/>
        <v>22053504064</v>
      </c>
    </row>
    <row r="125" spans="1:6" x14ac:dyDescent="0.45">
      <c r="A125">
        <f t="shared" si="24"/>
        <v>22053504040</v>
      </c>
      <c r="B125">
        <f t="shared" si="24"/>
        <v>22053570022</v>
      </c>
      <c r="C125">
        <f t="shared" si="24"/>
        <v>22053504048</v>
      </c>
      <c r="D125">
        <f t="shared" si="24"/>
        <v>22053504056</v>
      </c>
      <c r="E125">
        <f t="shared" si="24"/>
        <v>22053570030</v>
      </c>
      <c r="F125">
        <f t="shared" si="24"/>
        <v>22053504065</v>
      </c>
    </row>
    <row r="126" spans="1:6" x14ac:dyDescent="0.45">
      <c r="A126">
        <f t="shared" si="24"/>
        <v>22053504041</v>
      </c>
      <c r="B126">
        <f t="shared" si="24"/>
        <v>22053570023</v>
      </c>
      <c r="C126">
        <f t="shared" si="24"/>
        <v>22053504049</v>
      </c>
      <c r="D126">
        <f>+D125+2</f>
        <v>22053504058</v>
      </c>
      <c r="E126">
        <f t="shared" si="24"/>
        <v>22053570031</v>
      </c>
      <c r="F126">
        <f t="shared" si="24"/>
        <v>22053504066</v>
      </c>
    </row>
    <row r="127" spans="1:6" x14ac:dyDescent="0.45">
      <c r="A127">
        <f t="shared" si="24"/>
        <v>22053504042</v>
      </c>
      <c r="B127">
        <f t="shared" si="24"/>
        <v>22053570024</v>
      </c>
      <c r="C127">
        <f t="shared" si="24"/>
        <v>22053504050</v>
      </c>
      <c r="D127">
        <f t="shared" si="24"/>
        <v>22053504059</v>
      </c>
      <c r="E127">
        <f t="shared" si="24"/>
        <v>22053570032</v>
      </c>
      <c r="F127">
        <f t="shared" si="24"/>
        <v>22053504067</v>
      </c>
    </row>
    <row r="129" spans="1:6" ht="18" x14ac:dyDescent="0.55000000000000004">
      <c r="B129" s="4"/>
      <c r="C129" s="7" t="s">
        <v>5</v>
      </c>
      <c r="D129" s="7"/>
      <c r="E129" s="4"/>
      <c r="F129" s="4"/>
    </row>
    <row r="130" spans="1:6" x14ac:dyDescent="0.45">
      <c r="A130" s="1" t="s">
        <v>19</v>
      </c>
      <c r="B130" s="1" t="s">
        <v>20</v>
      </c>
      <c r="C130" s="1" t="s">
        <v>19</v>
      </c>
      <c r="D130" s="1" t="s">
        <v>19</v>
      </c>
      <c r="E130" s="1" t="s">
        <v>20</v>
      </c>
      <c r="F130" s="1" t="s">
        <v>19</v>
      </c>
    </row>
    <row r="131" spans="1:6" x14ac:dyDescent="0.45">
      <c r="A131" s="6">
        <v>2412081202</v>
      </c>
      <c r="B131" s="6">
        <v>2342011202</v>
      </c>
      <c r="C131" s="6">
        <v>2412081202</v>
      </c>
      <c r="D131" s="6">
        <v>2412081202</v>
      </c>
      <c r="E131" s="6">
        <v>2342011202</v>
      </c>
      <c r="F131" s="6">
        <v>2412081202</v>
      </c>
    </row>
    <row r="132" spans="1:6" x14ac:dyDescent="0.45">
      <c r="A132">
        <f>+F127+1</f>
        <v>22053504068</v>
      </c>
      <c r="B132">
        <f>+E127+2</f>
        <v>22053570034</v>
      </c>
      <c r="C132">
        <f>+A139+1</f>
        <v>22053504076</v>
      </c>
      <c r="D132">
        <f>+C139+2</f>
        <v>22053504086</v>
      </c>
      <c r="E132">
        <f>+B139+1</f>
        <v>22053570042</v>
      </c>
      <c r="F132">
        <f>+D139+1</f>
        <v>22053504094</v>
      </c>
    </row>
    <row r="133" spans="1:6" x14ac:dyDescent="0.45">
      <c r="A133">
        <f>+A132+1</f>
        <v>22053504069</v>
      </c>
      <c r="B133">
        <f t="shared" ref="B133" si="25">+B132+1</f>
        <v>22053570035</v>
      </c>
      <c r="C133">
        <f>+C132+1</f>
        <v>22053504077</v>
      </c>
      <c r="D133">
        <f>+D132+1</f>
        <v>22053504087</v>
      </c>
      <c r="E133">
        <f t="shared" ref="E133:F133" si="26">+E132+1</f>
        <v>22053570043</v>
      </c>
      <c r="F133">
        <f t="shared" si="26"/>
        <v>22053504095</v>
      </c>
    </row>
    <row r="134" spans="1:6" x14ac:dyDescent="0.45">
      <c r="A134">
        <f t="shared" ref="A134:F139" si="27">+A133+1</f>
        <v>22053504070</v>
      </c>
      <c r="B134">
        <f t="shared" si="27"/>
        <v>22053570036</v>
      </c>
      <c r="C134">
        <f t="shared" si="27"/>
        <v>22053504078</v>
      </c>
      <c r="D134">
        <f t="shared" si="27"/>
        <v>22053504088</v>
      </c>
      <c r="E134">
        <f t="shared" si="27"/>
        <v>22053570044</v>
      </c>
      <c r="F134">
        <f t="shared" si="27"/>
        <v>22053504096</v>
      </c>
    </row>
    <row r="135" spans="1:6" x14ac:dyDescent="0.45">
      <c r="A135">
        <f t="shared" si="27"/>
        <v>22053504071</v>
      </c>
      <c r="B135">
        <f t="shared" si="27"/>
        <v>22053570037</v>
      </c>
      <c r="C135">
        <f t="shared" si="27"/>
        <v>22053504079</v>
      </c>
      <c r="D135">
        <f t="shared" si="27"/>
        <v>22053504089</v>
      </c>
      <c r="E135">
        <f t="shared" si="27"/>
        <v>22053570045</v>
      </c>
      <c r="F135">
        <f t="shared" si="27"/>
        <v>22053504097</v>
      </c>
    </row>
    <row r="136" spans="1:6" x14ac:dyDescent="0.45">
      <c r="A136">
        <f t="shared" si="27"/>
        <v>22053504072</v>
      </c>
      <c r="B136">
        <f t="shared" si="27"/>
        <v>22053570038</v>
      </c>
      <c r="C136">
        <f t="shared" si="27"/>
        <v>22053504080</v>
      </c>
      <c r="D136">
        <f t="shared" si="27"/>
        <v>22053504090</v>
      </c>
      <c r="E136">
        <f t="shared" si="27"/>
        <v>22053570046</v>
      </c>
      <c r="F136">
        <f>+F135+2</f>
        <v>22053504099</v>
      </c>
    </row>
    <row r="137" spans="1:6" x14ac:dyDescent="0.45">
      <c r="A137">
        <f t="shared" si="27"/>
        <v>22053504073</v>
      </c>
      <c r="B137">
        <f t="shared" si="27"/>
        <v>22053570039</v>
      </c>
      <c r="C137">
        <f t="shared" si="27"/>
        <v>22053504081</v>
      </c>
      <c r="D137">
        <f t="shared" si="27"/>
        <v>22053504091</v>
      </c>
      <c r="E137">
        <f t="shared" si="27"/>
        <v>22053570047</v>
      </c>
      <c r="F137">
        <f t="shared" si="27"/>
        <v>22053504100</v>
      </c>
    </row>
    <row r="138" spans="1:6" x14ac:dyDescent="0.45">
      <c r="A138">
        <f t="shared" si="27"/>
        <v>22053504074</v>
      </c>
      <c r="B138">
        <f t="shared" si="27"/>
        <v>22053570040</v>
      </c>
      <c r="C138">
        <f t="shared" si="27"/>
        <v>22053504082</v>
      </c>
      <c r="D138">
        <f t="shared" si="27"/>
        <v>22053504092</v>
      </c>
      <c r="E138">
        <f t="shared" si="27"/>
        <v>22053570048</v>
      </c>
      <c r="F138">
        <f t="shared" si="27"/>
        <v>22053504101</v>
      </c>
    </row>
    <row r="139" spans="1:6" x14ac:dyDescent="0.45">
      <c r="A139">
        <f t="shared" si="27"/>
        <v>22053504075</v>
      </c>
      <c r="B139">
        <f t="shared" si="27"/>
        <v>22053570041</v>
      </c>
      <c r="C139">
        <f>+C138+2</f>
        <v>22053504084</v>
      </c>
      <c r="D139">
        <f t="shared" si="27"/>
        <v>22053504093</v>
      </c>
      <c r="E139">
        <f t="shared" si="27"/>
        <v>22053570049</v>
      </c>
      <c r="F139">
        <f t="shared" si="27"/>
        <v>22053504102</v>
      </c>
    </row>
    <row r="141" spans="1:6" ht="18" x14ac:dyDescent="0.55000000000000004">
      <c r="B141" s="4"/>
      <c r="C141" s="7" t="s">
        <v>6</v>
      </c>
      <c r="D141" s="7"/>
      <c r="E141" s="4"/>
      <c r="F141" s="4"/>
    </row>
    <row r="142" spans="1:6" x14ac:dyDescent="0.45">
      <c r="A142" s="1" t="s">
        <v>19</v>
      </c>
      <c r="B142" s="1" t="s">
        <v>20</v>
      </c>
      <c r="C142" s="1" t="s">
        <v>19</v>
      </c>
      <c r="D142" s="1" t="s">
        <v>19</v>
      </c>
      <c r="E142" s="1" t="s">
        <v>21</v>
      </c>
      <c r="F142" s="1" t="s">
        <v>19</v>
      </c>
    </row>
    <row r="143" spans="1:6" x14ac:dyDescent="0.45">
      <c r="A143" s="6">
        <v>2412081202</v>
      </c>
      <c r="B143" s="6">
        <v>2342011202</v>
      </c>
      <c r="C143" s="6">
        <v>2412081202</v>
      </c>
      <c r="D143" s="6">
        <v>2412081202</v>
      </c>
      <c r="E143" s="6">
        <v>2352011202</v>
      </c>
      <c r="F143" s="6">
        <v>2412081202</v>
      </c>
    </row>
    <row r="144" spans="1:6" x14ac:dyDescent="0.45">
      <c r="A144">
        <f>+F139+1</f>
        <v>22053504103</v>
      </c>
      <c r="B144">
        <f>+E139+1</f>
        <v>22053570050</v>
      </c>
      <c r="C144">
        <f>+A151+1</f>
        <v>22053504111</v>
      </c>
      <c r="D144">
        <f>+C151+1</f>
        <v>22053504119</v>
      </c>
      <c r="E144">
        <v>22053563001</v>
      </c>
      <c r="F144">
        <f>+D151+1</f>
        <v>22053504127</v>
      </c>
    </row>
    <row r="145" spans="1:6" x14ac:dyDescent="0.45">
      <c r="A145">
        <f>+A144+1</f>
        <v>22053504104</v>
      </c>
      <c r="B145">
        <f t="shared" ref="B145" si="28">+B144+1</f>
        <v>22053570051</v>
      </c>
      <c r="C145">
        <f>+C144+1</f>
        <v>22053504112</v>
      </c>
      <c r="D145">
        <f>+D144+1</f>
        <v>22053504120</v>
      </c>
      <c r="E145">
        <f t="shared" ref="E145:F145" si="29">+E144+1</f>
        <v>22053563002</v>
      </c>
      <c r="F145">
        <f t="shared" si="29"/>
        <v>22053504128</v>
      </c>
    </row>
    <row r="146" spans="1:6" x14ac:dyDescent="0.45">
      <c r="A146">
        <f t="shared" ref="A146:F151" si="30">+A145+1</f>
        <v>22053504105</v>
      </c>
      <c r="B146">
        <f t="shared" si="30"/>
        <v>22053570052</v>
      </c>
      <c r="C146">
        <f t="shared" si="30"/>
        <v>22053504113</v>
      </c>
      <c r="D146">
        <f t="shared" si="30"/>
        <v>22053504121</v>
      </c>
      <c r="E146">
        <f t="shared" si="30"/>
        <v>22053563003</v>
      </c>
      <c r="F146">
        <f t="shared" si="30"/>
        <v>22053504129</v>
      </c>
    </row>
    <row r="147" spans="1:6" x14ac:dyDescent="0.45">
      <c r="A147">
        <f t="shared" si="30"/>
        <v>22053504106</v>
      </c>
      <c r="B147">
        <f t="shared" si="30"/>
        <v>22053570053</v>
      </c>
      <c r="C147">
        <f t="shared" si="30"/>
        <v>22053504114</v>
      </c>
      <c r="D147">
        <f t="shared" si="30"/>
        <v>22053504122</v>
      </c>
      <c r="E147">
        <f t="shared" si="30"/>
        <v>22053563004</v>
      </c>
      <c r="F147">
        <f t="shared" si="30"/>
        <v>22053504130</v>
      </c>
    </row>
    <row r="148" spans="1:6" x14ac:dyDescent="0.45">
      <c r="A148">
        <f t="shared" si="30"/>
        <v>22053504107</v>
      </c>
      <c r="B148">
        <f t="shared" si="30"/>
        <v>22053570054</v>
      </c>
      <c r="C148">
        <f t="shared" si="30"/>
        <v>22053504115</v>
      </c>
      <c r="D148">
        <f t="shared" si="30"/>
        <v>22053504123</v>
      </c>
      <c r="E148">
        <f t="shared" si="30"/>
        <v>22053563005</v>
      </c>
      <c r="F148">
        <f t="shared" si="30"/>
        <v>22053504131</v>
      </c>
    </row>
    <row r="149" spans="1:6" x14ac:dyDescent="0.45">
      <c r="A149">
        <f t="shared" si="30"/>
        <v>22053504108</v>
      </c>
      <c r="B149">
        <f t="shared" si="30"/>
        <v>22053570055</v>
      </c>
      <c r="C149">
        <f t="shared" si="30"/>
        <v>22053504116</v>
      </c>
      <c r="D149">
        <f t="shared" si="30"/>
        <v>22053504124</v>
      </c>
      <c r="E149">
        <f t="shared" si="30"/>
        <v>22053563006</v>
      </c>
      <c r="F149">
        <f t="shared" si="30"/>
        <v>22053504132</v>
      </c>
    </row>
    <row r="150" spans="1:6" x14ac:dyDescent="0.45">
      <c r="A150">
        <f t="shared" si="30"/>
        <v>22053504109</v>
      </c>
      <c r="B150">
        <f>+B149+3</f>
        <v>22053570058</v>
      </c>
      <c r="C150">
        <f t="shared" si="30"/>
        <v>22053504117</v>
      </c>
      <c r="D150">
        <f t="shared" si="30"/>
        <v>22053504125</v>
      </c>
      <c r="E150">
        <f t="shared" si="30"/>
        <v>22053563007</v>
      </c>
      <c r="F150">
        <f t="shared" si="30"/>
        <v>22053504133</v>
      </c>
    </row>
    <row r="151" spans="1:6" x14ac:dyDescent="0.45">
      <c r="A151">
        <f t="shared" si="30"/>
        <v>22053504110</v>
      </c>
      <c r="C151">
        <f t="shared" si="30"/>
        <v>22053504118</v>
      </c>
      <c r="D151">
        <f t="shared" si="30"/>
        <v>22053504126</v>
      </c>
      <c r="E151">
        <f t="shared" si="30"/>
        <v>22053563008</v>
      </c>
      <c r="F151">
        <f t="shared" si="30"/>
        <v>22053504134</v>
      </c>
    </row>
    <row r="153" spans="1:6" ht="18" x14ac:dyDescent="0.55000000000000004">
      <c r="B153" s="4"/>
      <c r="C153" s="7" t="s">
        <v>7</v>
      </c>
      <c r="D153" s="7"/>
      <c r="E153" s="4"/>
      <c r="F153" s="4"/>
    </row>
    <row r="154" spans="1:6" x14ac:dyDescent="0.45">
      <c r="A154" s="1" t="s">
        <v>19</v>
      </c>
      <c r="B154" s="1" t="s">
        <v>21</v>
      </c>
      <c r="C154" s="1" t="s">
        <v>19</v>
      </c>
      <c r="D154" s="1" t="s">
        <v>19</v>
      </c>
      <c r="E154" s="1" t="s">
        <v>21</v>
      </c>
      <c r="F154" s="1" t="s">
        <v>19</v>
      </c>
    </row>
    <row r="155" spans="1:6" x14ac:dyDescent="0.45">
      <c r="A155" s="6">
        <v>2412081202</v>
      </c>
      <c r="B155" s="6">
        <v>2352011202</v>
      </c>
      <c r="C155" s="6">
        <v>2412081202</v>
      </c>
      <c r="D155" s="6">
        <v>2412081202</v>
      </c>
      <c r="E155" s="6">
        <v>2352011202</v>
      </c>
      <c r="F155" s="6">
        <v>2412081202</v>
      </c>
    </row>
    <row r="156" spans="1:6" x14ac:dyDescent="0.45">
      <c r="A156">
        <f>+F151+1</f>
        <v>22053504135</v>
      </c>
      <c r="B156">
        <f>+E151+1</f>
        <v>22053563009</v>
      </c>
      <c r="C156">
        <f>+A163+1</f>
        <v>22053504143</v>
      </c>
      <c r="D156">
        <f>+C163+1</f>
        <v>22053504151</v>
      </c>
      <c r="E156">
        <f>+B163+1</f>
        <v>22053563017</v>
      </c>
      <c r="F156">
        <f>+D163+1</f>
        <v>22053504159</v>
      </c>
    </row>
    <row r="157" spans="1:6" x14ac:dyDescent="0.45">
      <c r="A157">
        <f>+A156+1</f>
        <v>22053504136</v>
      </c>
      <c r="B157">
        <f t="shared" ref="B157" si="31">+B156+1</f>
        <v>22053563010</v>
      </c>
      <c r="C157">
        <f>+C156+1</f>
        <v>22053504144</v>
      </c>
      <c r="D157">
        <f>+D156+1</f>
        <v>22053504152</v>
      </c>
      <c r="E157">
        <f t="shared" ref="E157:F157" si="32">+E156+1</f>
        <v>22053563018</v>
      </c>
      <c r="F157">
        <f t="shared" si="32"/>
        <v>22053504160</v>
      </c>
    </row>
    <row r="158" spans="1:6" x14ac:dyDescent="0.45">
      <c r="A158">
        <f t="shared" ref="A158:F163" si="33">+A157+1</f>
        <v>22053504137</v>
      </c>
      <c r="B158">
        <f t="shared" si="33"/>
        <v>22053563011</v>
      </c>
      <c r="C158">
        <f t="shared" si="33"/>
        <v>22053504145</v>
      </c>
      <c r="D158">
        <f t="shared" si="33"/>
        <v>22053504153</v>
      </c>
      <c r="E158">
        <f t="shared" si="33"/>
        <v>22053563019</v>
      </c>
      <c r="F158">
        <f t="shared" si="33"/>
        <v>22053504161</v>
      </c>
    </row>
    <row r="159" spans="1:6" x14ac:dyDescent="0.45">
      <c r="A159">
        <f t="shared" si="33"/>
        <v>22053504138</v>
      </c>
      <c r="B159">
        <f t="shared" si="33"/>
        <v>22053563012</v>
      </c>
      <c r="C159">
        <f t="shared" si="33"/>
        <v>22053504146</v>
      </c>
      <c r="D159">
        <f t="shared" si="33"/>
        <v>22053504154</v>
      </c>
      <c r="E159">
        <f>+E158+2</f>
        <v>22053563021</v>
      </c>
      <c r="F159">
        <f t="shared" si="33"/>
        <v>22053504162</v>
      </c>
    </row>
    <row r="160" spans="1:6" x14ac:dyDescent="0.45">
      <c r="A160">
        <f t="shared" si="33"/>
        <v>22053504139</v>
      </c>
      <c r="B160">
        <f t="shared" si="33"/>
        <v>22053563013</v>
      </c>
      <c r="C160">
        <f t="shared" si="33"/>
        <v>22053504147</v>
      </c>
      <c r="D160">
        <f t="shared" si="33"/>
        <v>22053504155</v>
      </c>
      <c r="E160">
        <f t="shared" si="33"/>
        <v>22053563022</v>
      </c>
      <c r="F160">
        <f t="shared" si="33"/>
        <v>22053504163</v>
      </c>
    </row>
    <row r="161" spans="1:6" x14ac:dyDescent="0.45">
      <c r="A161">
        <f t="shared" si="33"/>
        <v>22053504140</v>
      </c>
      <c r="B161">
        <f t="shared" si="33"/>
        <v>22053563014</v>
      </c>
      <c r="C161">
        <f t="shared" si="33"/>
        <v>22053504148</v>
      </c>
      <c r="D161">
        <f t="shared" si="33"/>
        <v>22053504156</v>
      </c>
      <c r="E161">
        <f t="shared" si="33"/>
        <v>22053563023</v>
      </c>
      <c r="F161">
        <f t="shared" si="33"/>
        <v>22053504164</v>
      </c>
    </row>
    <row r="162" spans="1:6" x14ac:dyDescent="0.45">
      <c r="A162">
        <f t="shared" si="33"/>
        <v>22053504141</v>
      </c>
      <c r="B162">
        <f t="shared" si="33"/>
        <v>22053563015</v>
      </c>
      <c r="C162">
        <f t="shared" si="33"/>
        <v>22053504149</v>
      </c>
      <c r="D162">
        <f t="shared" si="33"/>
        <v>22053504157</v>
      </c>
      <c r="E162">
        <f t="shared" si="33"/>
        <v>22053563024</v>
      </c>
      <c r="F162">
        <f t="shared" si="33"/>
        <v>22053504165</v>
      </c>
    </row>
    <row r="163" spans="1:6" x14ac:dyDescent="0.45">
      <c r="A163">
        <f t="shared" si="33"/>
        <v>22053504142</v>
      </c>
      <c r="B163">
        <f t="shared" si="33"/>
        <v>22053563016</v>
      </c>
      <c r="C163">
        <f t="shared" si="33"/>
        <v>22053504150</v>
      </c>
      <c r="D163">
        <f t="shared" si="33"/>
        <v>22053504158</v>
      </c>
      <c r="E163">
        <f t="shared" si="33"/>
        <v>22053563025</v>
      </c>
      <c r="F163">
        <f t="shared" si="33"/>
        <v>22053504166</v>
      </c>
    </row>
    <row r="165" spans="1:6" ht="18" x14ac:dyDescent="0.55000000000000004">
      <c r="B165" s="4"/>
      <c r="C165" s="7" t="s">
        <v>8</v>
      </c>
      <c r="D165" s="7"/>
      <c r="E165" s="4"/>
      <c r="F165" s="4"/>
    </row>
    <row r="166" spans="1:6" x14ac:dyDescent="0.45">
      <c r="A166" s="1" t="s">
        <v>19</v>
      </c>
      <c r="B166" s="1" t="s">
        <v>21</v>
      </c>
      <c r="C166" s="1" t="s">
        <v>19</v>
      </c>
      <c r="D166" s="1" t="s">
        <v>19</v>
      </c>
      <c r="E166" s="1" t="s">
        <v>21</v>
      </c>
      <c r="F166" s="1" t="s">
        <v>19</v>
      </c>
    </row>
    <row r="167" spans="1:6" x14ac:dyDescent="0.45">
      <c r="A167" s="6">
        <v>2412081202</v>
      </c>
      <c r="B167" s="6">
        <v>2352011202</v>
      </c>
      <c r="C167" s="6">
        <v>2412081202</v>
      </c>
      <c r="D167" s="6">
        <v>2412081202</v>
      </c>
      <c r="E167" s="6">
        <v>2352011202</v>
      </c>
      <c r="F167" s="6">
        <v>2412081202</v>
      </c>
    </row>
    <row r="168" spans="1:6" x14ac:dyDescent="0.45">
      <c r="A168">
        <f>+F163+1</f>
        <v>22053504167</v>
      </c>
      <c r="B168">
        <f>+E163+1</f>
        <v>22053563026</v>
      </c>
      <c r="C168">
        <f>+A175+1</f>
        <v>22053504175</v>
      </c>
      <c r="D168">
        <f>+C175+1</f>
        <v>22053504183</v>
      </c>
      <c r="E168">
        <f>+B175+1</f>
        <v>22053563034</v>
      </c>
      <c r="F168">
        <f>+D175+1</f>
        <v>22053504191</v>
      </c>
    </row>
    <row r="169" spans="1:6" x14ac:dyDescent="0.45">
      <c r="A169">
        <f>+A168+1</f>
        <v>22053504168</v>
      </c>
      <c r="B169">
        <f t="shared" ref="B169" si="34">+B168+1</f>
        <v>22053563027</v>
      </c>
      <c r="C169">
        <f>+C168+1</f>
        <v>22053504176</v>
      </c>
      <c r="D169">
        <f>+D168+1</f>
        <v>22053504184</v>
      </c>
      <c r="E169">
        <f>+E168+2</f>
        <v>22053563036</v>
      </c>
      <c r="F169">
        <f t="shared" ref="F169" si="35">+F168+1</f>
        <v>22053504192</v>
      </c>
    </row>
    <row r="170" spans="1:6" x14ac:dyDescent="0.45">
      <c r="A170">
        <f t="shared" ref="A170:F175" si="36">+A169+1</f>
        <v>22053504169</v>
      </c>
      <c r="B170">
        <f t="shared" si="36"/>
        <v>22053563028</v>
      </c>
      <c r="C170">
        <f t="shared" si="36"/>
        <v>22053504177</v>
      </c>
      <c r="D170">
        <f t="shared" si="36"/>
        <v>22053504185</v>
      </c>
      <c r="E170">
        <f t="shared" si="36"/>
        <v>22053563037</v>
      </c>
      <c r="F170">
        <f t="shared" si="36"/>
        <v>22053504193</v>
      </c>
    </row>
    <row r="171" spans="1:6" x14ac:dyDescent="0.45">
      <c r="A171">
        <f t="shared" si="36"/>
        <v>22053504170</v>
      </c>
      <c r="B171">
        <f t="shared" si="36"/>
        <v>22053563029</v>
      </c>
      <c r="C171">
        <f t="shared" si="36"/>
        <v>22053504178</v>
      </c>
      <c r="D171">
        <f t="shared" si="36"/>
        <v>22053504186</v>
      </c>
      <c r="E171">
        <f t="shared" si="36"/>
        <v>22053563038</v>
      </c>
      <c r="F171">
        <f t="shared" si="36"/>
        <v>22053504194</v>
      </c>
    </row>
    <row r="172" spans="1:6" x14ac:dyDescent="0.45">
      <c r="A172">
        <f t="shared" si="36"/>
        <v>22053504171</v>
      </c>
      <c r="B172">
        <f t="shared" si="36"/>
        <v>22053563030</v>
      </c>
      <c r="C172">
        <f t="shared" si="36"/>
        <v>22053504179</v>
      </c>
      <c r="D172">
        <f t="shared" si="36"/>
        <v>22053504187</v>
      </c>
      <c r="E172">
        <f t="shared" si="36"/>
        <v>22053563039</v>
      </c>
      <c r="F172">
        <f t="shared" si="36"/>
        <v>22053504195</v>
      </c>
    </row>
    <row r="173" spans="1:6" x14ac:dyDescent="0.45">
      <c r="A173">
        <f t="shared" si="36"/>
        <v>22053504172</v>
      </c>
      <c r="B173">
        <f t="shared" si="36"/>
        <v>22053563031</v>
      </c>
      <c r="C173">
        <f t="shared" si="36"/>
        <v>22053504180</v>
      </c>
      <c r="D173">
        <f t="shared" si="36"/>
        <v>22053504188</v>
      </c>
      <c r="F173">
        <f t="shared" si="36"/>
        <v>22053504196</v>
      </c>
    </row>
    <row r="174" spans="1:6" x14ac:dyDescent="0.45">
      <c r="A174">
        <f t="shared" si="36"/>
        <v>22053504173</v>
      </c>
      <c r="B174">
        <f t="shared" si="36"/>
        <v>22053563032</v>
      </c>
      <c r="C174">
        <f t="shared" si="36"/>
        <v>22053504181</v>
      </c>
      <c r="D174">
        <f t="shared" si="36"/>
        <v>22053504189</v>
      </c>
      <c r="F174">
        <f t="shared" si="36"/>
        <v>22053504197</v>
      </c>
    </row>
    <row r="175" spans="1:6" x14ac:dyDescent="0.45">
      <c r="A175">
        <f t="shared" si="36"/>
        <v>22053504174</v>
      </c>
      <c r="B175">
        <f t="shared" si="36"/>
        <v>22053563033</v>
      </c>
      <c r="C175">
        <f t="shared" si="36"/>
        <v>22053504182</v>
      </c>
      <c r="D175">
        <f t="shared" si="36"/>
        <v>22053504190</v>
      </c>
      <c r="F175">
        <f t="shared" si="36"/>
        <v>22053504198</v>
      </c>
    </row>
    <row r="177" spans="1:7" ht="18" x14ac:dyDescent="0.55000000000000004">
      <c r="B177" s="4"/>
      <c r="C177" s="7" t="s">
        <v>9</v>
      </c>
      <c r="D177" s="7"/>
      <c r="E177" s="4"/>
      <c r="F177" s="4"/>
      <c r="G177">
        <f>32*6+24+1</f>
        <v>217</v>
      </c>
    </row>
    <row r="178" spans="1:7" x14ac:dyDescent="0.45">
      <c r="A178" s="1" t="s">
        <v>19</v>
      </c>
      <c r="B178" s="1" t="s">
        <v>22</v>
      </c>
      <c r="C178" s="1" t="s">
        <v>19</v>
      </c>
      <c r="D178" s="1" t="s">
        <v>19</v>
      </c>
      <c r="E178" s="1" t="s">
        <v>22</v>
      </c>
      <c r="F178" s="1" t="s">
        <v>19</v>
      </c>
    </row>
    <row r="179" spans="1:7" x14ac:dyDescent="0.45">
      <c r="A179" s="6">
        <v>2412081202</v>
      </c>
      <c r="B179" s="1">
        <v>2372011202</v>
      </c>
      <c r="C179" s="6">
        <v>2412081202</v>
      </c>
      <c r="D179" s="6">
        <v>2412081202</v>
      </c>
      <c r="E179" s="1">
        <v>2372011202</v>
      </c>
      <c r="F179" s="6">
        <v>2412081202</v>
      </c>
    </row>
    <row r="180" spans="1:7" x14ac:dyDescent="0.45">
      <c r="A180">
        <f>+F175+1</f>
        <v>22053504199</v>
      </c>
      <c r="B180">
        <v>22053568001</v>
      </c>
      <c r="C180">
        <f>+A187+1</f>
        <v>22053504208</v>
      </c>
      <c r="D180">
        <f>+C187+1</f>
        <v>22053504217</v>
      </c>
      <c r="E180">
        <f>+B187+1</f>
        <v>22053568009</v>
      </c>
      <c r="F180">
        <f>+D187+1</f>
        <v>22053504226</v>
      </c>
    </row>
    <row r="181" spans="1:7" x14ac:dyDescent="0.45">
      <c r="A181">
        <f>+A180+1</f>
        <v>22053504200</v>
      </c>
      <c r="B181">
        <f t="shared" ref="B181" si="37">+B180+1</f>
        <v>22053568002</v>
      </c>
      <c r="C181">
        <f>+C180+1</f>
        <v>22053504209</v>
      </c>
      <c r="D181">
        <f>+D180+1</f>
        <v>22053504218</v>
      </c>
      <c r="E181">
        <f t="shared" ref="E181" si="38">+E180+1</f>
        <v>22053568010</v>
      </c>
    </row>
    <row r="182" spans="1:7" x14ac:dyDescent="0.45">
      <c r="A182">
        <f t="shared" ref="A182:E187" si="39">+A181+1</f>
        <v>22053504201</v>
      </c>
      <c r="B182">
        <f t="shared" si="39"/>
        <v>22053568003</v>
      </c>
      <c r="C182">
        <f t="shared" si="39"/>
        <v>22053504210</v>
      </c>
      <c r="D182">
        <f t="shared" si="39"/>
        <v>22053504219</v>
      </c>
      <c r="E182">
        <f t="shared" si="39"/>
        <v>22053568011</v>
      </c>
    </row>
    <row r="183" spans="1:7" x14ac:dyDescent="0.45">
      <c r="A183">
        <f t="shared" si="39"/>
        <v>22053504202</v>
      </c>
      <c r="B183">
        <f t="shared" si="39"/>
        <v>22053568004</v>
      </c>
      <c r="C183">
        <f>+C182+2</f>
        <v>22053504212</v>
      </c>
      <c r="D183">
        <f t="shared" si="39"/>
        <v>22053504220</v>
      </c>
      <c r="E183">
        <f t="shared" si="39"/>
        <v>22053568012</v>
      </c>
    </row>
    <row r="184" spans="1:7" x14ac:dyDescent="0.45">
      <c r="A184">
        <f t="shared" si="39"/>
        <v>22053504203</v>
      </c>
      <c r="B184">
        <f t="shared" si="39"/>
        <v>22053568005</v>
      </c>
      <c r="C184">
        <f t="shared" si="39"/>
        <v>22053504213</v>
      </c>
      <c r="D184">
        <f t="shared" si="39"/>
        <v>22053504221</v>
      </c>
      <c r="E184">
        <f t="shared" si="39"/>
        <v>22053568013</v>
      </c>
    </row>
    <row r="185" spans="1:7" x14ac:dyDescent="0.45">
      <c r="A185">
        <f t="shared" si="39"/>
        <v>22053504204</v>
      </c>
      <c r="B185">
        <f t="shared" si="39"/>
        <v>22053568006</v>
      </c>
      <c r="C185">
        <f t="shared" si="39"/>
        <v>22053504214</v>
      </c>
      <c r="D185">
        <f t="shared" si="39"/>
        <v>22053504222</v>
      </c>
      <c r="E185">
        <f t="shared" si="39"/>
        <v>22053568014</v>
      </c>
    </row>
    <row r="186" spans="1:7" x14ac:dyDescent="0.45">
      <c r="A186">
        <f>+A185+2</f>
        <v>22053504206</v>
      </c>
      <c r="B186">
        <f t="shared" si="39"/>
        <v>22053568007</v>
      </c>
      <c r="C186">
        <f t="shared" si="39"/>
        <v>22053504215</v>
      </c>
      <c r="D186">
        <f t="shared" si="39"/>
        <v>22053504223</v>
      </c>
      <c r="E186">
        <f t="shared" si="39"/>
        <v>22053568015</v>
      </c>
    </row>
    <row r="187" spans="1:7" x14ac:dyDescent="0.45">
      <c r="A187">
        <f t="shared" ref="A187:C187" si="40">+A186+1</f>
        <v>22053504207</v>
      </c>
      <c r="B187">
        <f t="shared" si="40"/>
        <v>22053568008</v>
      </c>
      <c r="C187">
        <f t="shared" si="40"/>
        <v>22053504216</v>
      </c>
      <c r="D187">
        <f>+D186+2</f>
        <v>22053504225</v>
      </c>
      <c r="E187">
        <f t="shared" si="39"/>
        <v>22053568016</v>
      </c>
    </row>
    <row r="189" spans="1:7" ht="18" x14ac:dyDescent="0.55000000000000004">
      <c r="B189" s="4"/>
      <c r="C189" s="7" t="s">
        <v>10</v>
      </c>
      <c r="D189" s="7"/>
      <c r="E189" s="4"/>
      <c r="F189" s="4"/>
    </row>
    <row r="190" spans="1:7" x14ac:dyDescent="0.45">
      <c r="A190" s="1" t="s">
        <v>22</v>
      </c>
      <c r="B190" s="1"/>
      <c r="C190" s="1" t="s">
        <v>22</v>
      </c>
      <c r="D190" s="1" t="s">
        <v>22</v>
      </c>
      <c r="E190" s="1"/>
      <c r="F190" s="1"/>
    </row>
    <row r="191" spans="1:7" x14ac:dyDescent="0.45">
      <c r="A191" s="1">
        <v>2372011202</v>
      </c>
      <c r="B191" s="1"/>
      <c r="C191" s="1">
        <v>2372011202</v>
      </c>
      <c r="D191" s="1">
        <v>2372011202</v>
      </c>
      <c r="E191" s="1"/>
      <c r="F191" s="1"/>
    </row>
    <row r="192" spans="1:7" x14ac:dyDescent="0.45">
      <c r="A192">
        <f>+E187+1</f>
        <v>22053568017</v>
      </c>
      <c r="C192">
        <f>+A199+1</f>
        <v>22053568025</v>
      </c>
      <c r="D192">
        <f>+C199+1</f>
        <v>22053568034</v>
      </c>
    </row>
    <row r="193" spans="1:4" x14ac:dyDescent="0.45">
      <c r="A193">
        <f>+A192+1</f>
        <v>22053568018</v>
      </c>
      <c r="C193">
        <f>+C192+1</f>
        <v>22053568026</v>
      </c>
      <c r="D193">
        <f>+D192+1</f>
        <v>22053568035</v>
      </c>
    </row>
    <row r="194" spans="1:4" x14ac:dyDescent="0.45">
      <c r="A194">
        <f t="shared" ref="A194:A199" si="41">+A193+1</f>
        <v>22053568019</v>
      </c>
      <c r="C194">
        <f t="shared" ref="C194:D198" si="42">+C193+1</f>
        <v>22053568027</v>
      </c>
      <c r="D194">
        <f t="shared" si="42"/>
        <v>22053568036</v>
      </c>
    </row>
    <row r="195" spans="1:4" x14ac:dyDescent="0.45">
      <c r="A195">
        <f t="shared" si="41"/>
        <v>22053568020</v>
      </c>
      <c r="C195">
        <f t="shared" si="42"/>
        <v>22053568028</v>
      </c>
      <c r="D195">
        <f t="shared" si="42"/>
        <v>22053568037</v>
      </c>
    </row>
    <row r="196" spans="1:4" x14ac:dyDescent="0.45">
      <c r="A196">
        <f t="shared" si="41"/>
        <v>22053568021</v>
      </c>
      <c r="C196">
        <f t="shared" si="42"/>
        <v>22053568029</v>
      </c>
      <c r="D196">
        <f t="shared" si="42"/>
        <v>22053568038</v>
      </c>
    </row>
    <row r="197" spans="1:4" x14ac:dyDescent="0.45">
      <c r="A197">
        <f t="shared" si="41"/>
        <v>22053568022</v>
      </c>
      <c r="C197">
        <f t="shared" si="42"/>
        <v>22053568030</v>
      </c>
      <c r="D197">
        <f t="shared" si="42"/>
        <v>22053568039</v>
      </c>
    </row>
    <row r="198" spans="1:4" x14ac:dyDescent="0.45">
      <c r="A198">
        <f t="shared" si="41"/>
        <v>22053568023</v>
      </c>
      <c r="C198">
        <f>+C197+2</f>
        <v>22053568032</v>
      </c>
      <c r="D198">
        <f t="shared" si="42"/>
        <v>22053568040</v>
      </c>
    </row>
    <row r="199" spans="1:4" x14ac:dyDescent="0.45">
      <c r="A199">
        <f t="shared" si="41"/>
        <v>22053568024</v>
      </c>
      <c r="C199">
        <f t="shared" ref="C199:D199" si="43">+C198+1</f>
        <v>22053568033</v>
      </c>
      <c r="D199">
        <f t="shared" si="43"/>
        <v>22053568041</v>
      </c>
    </row>
    <row r="242" spans="1:6" ht="18" x14ac:dyDescent="0.55000000000000004">
      <c r="A242" s="7" t="s">
        <v>0</v>
      </c>
      <c r="B242" s="7"/>
      <c r="C242" s="7"/>
      <c r="D242" s="7"/>
      <c r="E242" s="7"/>
      <c r="F242" s="7"/>
    </row>
    <row r="243" spans="1:6" ht="23.25" x14ac:dyDescent="0.7">
      <c r="A243" s="2" t="s">
        <v>27</v>
      </c>
      <c r="B243" s="4"/>
      <c r="C243" s="4"/>
      <c r="D243" s="4"/>
      <c r="E243" s="4"/>
      <c r="F243" s="3" t="s">
        <v>2</v>
      </c>
    </row>
    <row r="244" spans="1:6" ht="18" x14ac:dyDescent="0.55000000000000004">
      <c r="B244" s="4"/>
      <c r="C244" s="7" t="s">
        <v>3</v>
      </c>
      <c r="D244" s="7"/>
      <c r="E244" s="4"/>
      <c r="F244" s="4"/>
    </row>
    <row r="245" spans="1:6" x14ac:dyDescent="0.45">
      <c r="A245" s="1" t="s">
        <v>23</v>
      </c>
      <c r="B245" s="1" t="s">
        <v>23</v>
      </c>
      <c r="C245" s="1"/>
      <c r="D245" s="1"/>
      <c r="E245" s="1" t="s">
        <v>23</v>
      </c>
      <c r="F245" s="1" t="s">
        <v>23</v>
      </c>
    </row>
    <row r="246" spans="1:6" x14ac:dyDescent="0.45">
      <c r="A246" s="1">
        <v>2312201201</v>
      </c>
      <c r="B246" s="1">
        <v>2032201201</v>
      </c>
      <c r="C246" s="1" t="s">
        <v>23</v>
      </c>
      <c r="D246" s="1" t="s">
        <v>23</v>
      </c>
      <c r="E246" s="1">
        <v>2312201201</v>
      </c>
      <c r="F246" s="1">
        <v>2032201201</v>
      </c>
    </row>
    <row r="247" spans="1:6" x14ac:dyDescent="0.45">
      <c r="A247">
        <v>22053501002</v>
      </c>
      <c r="B247">
        <v>22053501005</v>
      </c>
      <c r="C247" s="1">
        <v>2312201201</v>
      </c>
      <c r="D247" s="1">
        <v>2032201201</v>
      </c>
      <c r="E247">
        <f>+C254+1</f>
        <v>22053501046</v>
      </c>
      <c r="F247">
        <f>+D254+13</f>
        <v>22053501177</v>
      </c>
    </row>
    <row r="248" spans="1:6" x14ac:dyDescent="0.45">
      <c r="A248">
        <f>+A247+9</f>
        <v>22053501011</v>
      </c>
      <c r="B248">
        <f>+B247+4</f>
        <v>22053501009</v>
      </c>
      <c r="C248">
        <f>+A254+2</f>
        <v>22053501029</v>
      </c>
      <c r="D248">
        <f>+B254+9</f>
        <v>22053501060</v>
      </c>
      <c r="E248">
        <f>+E247+2</f>
        <v>22053501048</v>
      </c>
      <c r="F248">
        <f>+F247+6</f>
        <v>22053501183</v>
      </c>
    </row>
    <row r="249" spans="1:6" x14ac:dyDescent="0.45">
      <c r="A249">
        <f>+A248+3</f>
        <v>22053501014</v>
      </c>
      <c r="B249">
        <f t="shared" ref="B249:E254" si="44">+B248+1</f>
        <v>22053501010</v>
      </c>
      <c r="C249">
        <f>+C248+3</f>
        <v>22053501032</v>
      </c>
      <c r="D249">
        <f t="shared" si="44"/>
        <v>22053501061</v>
      </c>
      <c r="E249">
        <f t="shared" si="44"/>
        <v>22053501049</v>
      </c>
      <c r="F249">
        <f>+F248+11</f>
        <v>22053501194</v>
      </c>
    </row>
    <row r="250" spans="1:6" x14ac:dyDescent="0.45">
      <c r="A250">
        <f>+A249+3</f>
        <v>22053501017</v>
      </c>
      <c r="B250">
        <f>+B249+6</f>
        <v>22053501016</v>
      </c>
      <c r="C250">
        <f t="shared" si="44"/>
        <v>22053501033</v>
      </c>
      <c r="D250">
        <f t="shared" si="44"/>
        <v>22053501062</v>
      </c>
      <c r="E250">
        <f t="shared" si="44"/>
        <v>22053501050</v>
      </c>
      <c r="F250">
        <f>+F249+2</f>
        <v>22053501196</v>
      </c>
    </row>
    <row r="251" spans="1:6" x14ac:dyDescent="0.45">
      <c r="A251">
        <f t="shared" ref="A251" si="45">+A250+1</f>
        <v>22053501018</v>
      </c>
      <c r="B251">
        <f>+B250+10</f>
        <v>22053501026</v>
      </c>
      <c r="C251">
        <f>+C250+2</f>
        <v>22053501035</v>
      </c>
      <c r="D251">
        <f>+D250+12</f>
        <v>22053501074</v>
      </c>
      <c r="E251">
        <f>+E250+4</f>
        <v>22053501054</v>
      </c>
      <c r="F251">
        <f>+F250+19</f>
        <v>22053501215</v>
      </c>
    </row>
    <row r="252" spans="1:6" x14ac:dyDescent="0.45">
      <c r="A252">
        <f>+A251+3</f>
        <v>22053501021</v>
      </c>
      <c r="B252">
        <f>+B251+11</f>
        <v>22053501037</v>
      </c>
      <c r="C252">
        <f>+C251+7</f>
        <v>22053501042</v>
      </c>
      <c r="D252">
        <f>+D251+1</f>
        <v>22053501075</v>
      </c>
      <c r="E252">
        <f>+E251+3</f>
        <v>22053501057</v>
      </c>
      <c r="F252">
        <f>+F251+3</f>
        <v>22053501218</v>
      </c>
    </row>
    <row r="253" spans="1:6" x14ac:dyDescent="0.45">
      <c r="A253">
        <f>+A252+2</f>
        <v>22053501023</v>
      </c>
      <c r="B253">
        <f>+B252+6</f>
        <v>22053501043</v>
      </c>
      <c r="C253">
        <f>+C252+2</f>
        <v>22053501044</v>
      </c>
      <c r="D253">
        <f>+D252+3</f>
        <v>22053501078</v>
      </c>
      <c r="E253">
        <f>+E252+2</f>
        <v>22053501059</v>
      </c>
      <c r="F253">
        <f>+F252+25</f>
        <v>22053501243</v>
      </c>
    </row>
    <row r="254" spans="1:6" x14ac:dyDescent="0.45">
      <c r="A254">
        <f>+A253+4</f>
        <v>22053501027</v>
      </c>
      <c r="B254">
        <f>+B253+8</f>
        <v>22053501051</v>
      </c>
      <c r="C254">
        <f t="shared" si="44"/>
        <v>22053501045</v>
      </c>
      <c r="D254">
        <f>+D253+22+64</f>
        <v>22053501164</v>
      </c>
      <c r="E254">
        <f>+E253+4</f>
        <v>22053501063</v>
      </c>
    </row>
    <row r="256" spans="1:6" ht="18" x14ac:dyDescent="0.55000000000000004">
      <c r="B256" s="4"/>
      <c r="C256" s="7" t="s">
        <v>4</v>
      </c>
      <c r="D256" s="7"/>
      <c r="E256" s="4"/>
      <c r="F256" s="4"/>
    </row>
    <row r="257" spans="1:6" x14ac:dyDescent="0.45">
      <c r="A257" s="1" t="s">
        <v>23</v>
      </c>
      <c r="B257" s="1" t="s">
        <v>23</v>
      </c>
      <c r="C257" s="1"/>
      <c r="D257" s="1"/>
      <c r="E257" s="1" t="s">
        <v>23</v>
      </c>
      <c r="F257" s="1" t="s">
        <v>23</v>
      </c>
    </row>
    <row r="258" spans="1:6" x14ac:dyDescent="0.45">
      <c r="A258" s="1">
        <v>2312201201</v>
      </c>
      <c r="B258" s="1">
        <v>2052201201</v>
      </c>
      <c r="C258" s="1" t="s">
        <v>23</v>
      </c>
      <c r="D258" s="1" t="s">
        <v>23</v>
      </c>
      <c r="E258" s="1">
        <v>2312201201</v>
      </c>
      <c r="F258" s="1">
        <v>2052201201</v>
      </c>
    </row>
    <row r="259" spans="1:6" x14ac:dyDescent="0.45">
      <c r="A259">
        <f>+E254+1</f>
        <v>22053501064</v>
      </c>
      <c r="B259">
        <v>22053501003</v>
      </c>
      <c r="C259" s="1">
        <v>2312201201</v>
      </c>
      <c r="D259" s="1">
        <v>2052201201</v>
      </c>
      <c r="E259">
        <f>+C266+2</f>
        <v>22053501100</v>
      </c>
      <c r="F259">
        <f>+D266+4</f>
        <v>22053501226</v>
      </c>
    </row>
    <row r="260" spans="1:6" x14ac:dyDescent="0.45">
      <c r="A260">
        <f>+A259+1</f>
        <v>22053501065</v>
      </c>
      <c r="B260">
        <f>+B259+22</f>
        <v>22053501025</v>
      </c>
      <c r="C260">
        <f>+A266+2</f>
        <v>22053501084</v>
      </c>
      <c r="D260">
        <f>+B337+1</f>
        <v>22053501170</v>
      </c>
      <c r="E260">
        <f>+A336+1</f>
        <v>22053501104</v>
      </c>
      <c r="F260">
        <f>+F259+11</f>
        <v>22053501237</v>
      </c>
    </row>
    <row r="261" spans="1:6" x14ac:dyDescent="0.45">
      <c r="A261">
        <f>+A260+3</f>
        <v>22053501068</v>
      </c>
      <c r="B261">
        <f>+B260+9</f>
        <v>22053501034</v>
      </c>
      <c r="C261">
        <f t="shared" ref="C261" si="46">+C260+1</f>
        <v>22053501085</v>
      </c>
      <c r="D261">
        <f>+D260+31</f>
        <v>22053501201</v>
      </c>
      <c r="E261">
        <f>+E260+5</f>
        <v>22053501109</v>
      </c>
      <c r="F261" s="1" t="s">
        <v>23</v>
      </c>
    </row>
    <row r="262" spans="1:6" x14ac:dyDescent="0.45">
      <c r="A262">
        <f t="shared" ref="A262:A266" si="47">+A261+1</f>
        <v>22053501069</v>
      </c>
      <c r="B262">
        <f>+B261+62</f>
        <v>22053501096</v>
      </c>
      <c r="C262">
        <f>+C261+3</f>
        <v>22053501088</v>
      </c>
      <c r="D262">
        <f>+D261+3</f>
        <v>22053501204</v>
      </c>
      <c r="E262">
        <f>+E261+1</f>
        <v>22053501110</v>
      </c>
      <c r="F262" s="1">
        <v>2412251201</v>
      </c>
    </row>
    <row r="263" spans="1:6" x14ac:dyDescent="0.45">
      <c r="A263">
        <f>+A262+8</f>
        <v>22053501077</v>
      </c>
      <c r="B263">
        <f>+B262+27</f>
        <v>22053501123</v>
      </c>
      <c r="C263">
        <f>+C262+2</f>
        <v>22053501090</v>
      </c>
      <c r="D263">
        <f>+D262+2</f>
        <v>22053501206</v>
      </c>
      <c r="E263">
        <f>+E262+2</f>
        <v>22053501112</v>
      </c>
      <c r="F263">
        <v>22053501007</v>
      </c>
    </row>
    <row r="264" spans="1:6" x14ac:dyDescent="0.45">
      <c r="A264">
        <f>+A263+3</f>
        <v>22053501080</v>
      </c>
      <c r="B264">
        <f>+B335+4</f>
        <v>22053501132</v>
      </c>
      <c r="C264">
        <f>+C263+2</f>
        <v>22053501092</v>
      </c>
      <c r="D264">
        <f>+D263+1</f>
        <v>22053501207</v>
      </c>
      <c r="E264">
        <f>+E263+1</f>
        <v>22053501113</v>
      </c>
      <c r="F264">
        <f>+F263+17</f>
        <v>22053501024</v>
      </c>
    </row>
    <row r="265" spans="1:6" x14ac:dyDescent="0.45">
      <c r="A265">
        <f t="shared" si="47"/>
        <v>22053501081</v>
      </c>
      <c r="B265">
        <f>+B264+15</f>
        <v>22053501147</v>
      </c>
      <c r="C265">
        <f>+C264+2</f>
        <v>22053501094</v>
      </c>
      <c r="D265">
        <f>+D264+13</f>
        <v>22053501220</v>
      </c>
      <c r="E265">
        <f>+E264+2</f>
        <v>22053501115</v>
      </c>
      <c r="F265">
        <f>+F264+43</f>
        <v>22053501067</v>
      </c>
    </row>
    <row r="266" spans="1:6" x14ac:dyDescent="0.45">
      <c r="A266">
        <f t="shared" si="47"/>
        <v>22053501082</v>
      </c>
      <c r="B266">
        <f>+B265+4</f>
        <v>22053501151</v>
      </c>
      <c r="C266">
        <f>+C265+4</f>
        <v>22053501098</v>
      </c>
      <c r="D266">
        <f>+D265+2</f>
        <v>22053501222</v>
      </c>
      <c r="E266">
        <f>+E265+1</f>
        <v>22053501116</v>
      </c>
      <c r="F266">
        <f>+F265+5</f>
        <v>22053501072</v>
      </c>
    </row>
    <row r="267" spans="1:6" x14ac:dyDescent="0.45">
      <c r="F267">
        <f>+F266+29</f>
        <v>22053501101</v>
      </c>
    </row>
    <row r="268" spans="1:6" x14ac:dyDescent="0.45">
      <c r="F268">
        <f>+F267+18</f>
        <v>22053501119</v>
      </c>
    </row>
    <row r="270" spans="1:6" ht="18" x14ac:dyDescent="0.55000000000000004">
      <c r="B270" s="4"/>
      <c r="C270" s="7" t="s">
        <v>5</v>
      </c>
      <c r="D270" s="7"/>
      <c r="E270" s="4"/>
      <c r="F270" s="4"/>
    </row>
    <row r="271" spans="1:6" x14ac:dyDescent="0.45">
      <c r="A271" s="1" t="s">
        <v>23</v>
      </c>
      <c r="B271" s="1" t="s">
        <v>23</v>
      </c>
      <c r="C271" s="1"/>
      <c r="D271" s="1"/>
      <c r="E271" s="1" t="s">
        <v>23</v>
      </c>
      <c r="F271" s="1" t="s">
        <v>23</v>
      </c>
    </row>
    <row r="272" spans="1:6" x14ac:dyDescent="0.45">
      <c r="A272" s="1">
        <v>2312201201</v>
      </c>
      <c r="B272" s="1">
        <v>2412251201</v>
      </c>
      <c r="C272" s="1" t="s">
        <v>23</v>
      </c>
      <c r="D272" s="1" t="s">
        <v>23</v>
      </c>
      <c r="E272" s="1">
        <v>2312201201</v>
      </c>
      <c r="F272" s="1">
        <v>2322201201</v>
      </c>
    </row>
    <row r="273" spans="1:6" x14ac:dyDescent="0.45">
      <c r="A273">
        <f>+E266+1</f>
        <v>22053501117</v>
      </c>
      <c r="B273">
        <f>+F268+5</f>
        <v>22053501124</v>
      </c>
      <c r="C273" s="1">
        <v>2312201201</v>
      </c>
      <c r="D273" s="1">
        <v>2322201201</v>
      </c>
      <c r="E273">
        <f>+C280+7</f>
        <v>22053501155</v>
      </c>
      <c r="F273">
        <f>+D280+17</f>
        <v>22053501225</v>
      </c>
    </row>
    <row r="274" spans="1:6" x14ac:dyDescent="0.45">
      <c r="A274">
        <f>+A273+3</f>
        <v>22053501120</v>
      </c>
      <c r="B274">
        <f>+B273+18</f>
        <v>22053501142</v>
      </c>
      <c r="C274">
        <f>+A280+1</f>
        <v>22053501134</v>
      </c>
      <c r="D274">
        <v>22053501012</v>
      </c>
      <c r="E274">
        <f>+E273+3</f>
        <v>22053501158</v>
      </c>
      <c r="F274">
        <f>+F273+14</f>
        <v>22053501239</v>
      </c>
    </row>
    <row r="275" spans="1:6" x14ac:dyDescent="0.45">
      <c r="A275">
        <f>+A274+5</f>
        <v>22053501125</v>
      </c>
      <c r="B275">
        <f>+B274+2</f>
        <v>22053501144</v>
      </c>
      <c r="C275">
        <f>+C274+1</f>
        <v>22053501135</v>
      </c>
      <c r="D275">
        <f>+D274+61</f>
        <v>22053501073</v>
      </c>
      <c r="E275">
        <f>+E274+2</f>
        <v>22053501160</v>
      </c>
      <c r="F275" s="1" t="s">
        <v>23</v>
      </c>
    </row>
    <row r="276" spans="1:6" x14ac:dyDescent="0.45">
      <c r="A276">
        <f>+A275+1</f>
        <v>22053501126</v>
      </c>
      <c r="B276">
        <f>+B275+13</f>
        <v>22053501157</v>
      </c>
      <c r="C276">
        <f>+C275+1</f>
        <v>22053501136</v>
      </c>
      <c r="D276">
        <f>+D275+27+45</f>
        <v>22053501145</v>
      </c>
      <c r="E276">
        <f>+E275+3</f>
        <v>22053501163</v>
      </c>
      <c r="F276" s="1">
        <v>2552201201</v>
      </c>
    </row>
    <row r="277" spans="1:6" x14ac:dyDescent="0.45">
      <c r="A277">
        <f>+A276+1</f>
        <v>22053501127</v>
      </c>
      <c r="B277">
        <f>+B276+43+12</f>
        <v>22053501212</v>
      </c>
      <c r="C277">
        <f>+C276+1</f>
        <v>22053501137</v>
      </c>
      <c r="D277">
        <f>+D276+11</f>
        <v>22053501156</v>
      </c>
      <c r="E277">
        <f>+E276+2</f>
        <v>22053501165</v>
      </c>
      <c r="F277">
        <v>22053501008</v>
      </c>
    </row>
    <row r="278" spans="1:6" x14ac:dyDescent="0.45">
      <c r="A278">
        <f>+A277+2</f>
        <v>22053501129</v>
      </c>
      <c r="B278">
        <f>+B277+2</f>
        <v>22053501214</v>
      </c>
      <c r="C278">
        <f>+C277+2</f>
        <v>22053501139</v>
      </c>
      <c r="D278">
        <f>+D277+5</f>
        <v>22053501161</v>
      </c>
      <c r="E278">
        <f>+E277+20</f>
        <v>22053501185</v>
      </c>
      <c r="F278">
        <f>+F277+7</f>
        <v>22053501015</v>
      </c>
    </row>
    <row r="279" spans="1:6" x14ac:dyDescent="0.45">
      <c r="A279">
        <f>+A278+1</f>
        <v>22053501130</v>
      </c>
      <c r="B279">
        <f>+B278+16</f>
        <v>22053501230</v>
      </c>
      <c r="C279">
        <f>+C278+7</f>
        <v>22053501146</v>
      </c>
      <c r="D279">
        <f>+D278+30</f>
        <v>22053501191</v>
      </c>
      <c r="E279">
        <f>+E278+2</f>
        <v>22053501187</v>
      </c>
      <c r="F279">
        <f>+F278+4</f>
        <v>22053501019</v>
      </c>
    </row>
    <row r="280" spans="1:6" x14ac:dyDescent="0.45">
      <c r="A280">
        <f>+A279+3</f>
        <v>22053501133</v>
      </c>
      <c r="C280">
        <f>+C279+2</f>
        <v>22053501148</v>
      </c>
      <c r="D280">
        <f>+D279+17</f>
        <v>22053501208</v>
      </c>
      <c r="E280">
        <f>+E279+3</f>
        <v>22053501190</v>
      </c>
      <c r="F280">
        <f>+F279+20</f>
        <v>22053501039</v>
      </c>
    </row>
    <row r="281" spans="1:6" x14ac:dyDescent="0.45">
      <c r="F281">
        <f>+F280+14</f>
        <v>22053501053</v>
      </c>
    </row>
    <row r="282" spans="1:6" x14ac:dyDescent="0.45">
      <c r="F282">
        <f>+F281+18</f>
        <v>22053501071</v>
      </c>
    </row>
    <row r="292" spans="1:6" ht="18" x14ac:dyDescent="0.55000000000000004">
      <c r="B292" s="4"/>
      <c r="C292" s="7" t="s">
        <v>6</v>
      </c>
      <c r="D292" s="7"/>
      <c r="E292" s="4"/>
      <c r="F292" s="4"/>
    </row>
    <row r="293" spans="1:6" x14ac:dyDescent="0.45">
      <c r="A293" s="1" t="s">
        <v>23</v>
      </c>
      <c r="B293" s="1" t="s">
        <v>23</v>
      </c>
      <c r="C293" s="1"/>
      <c r="D293" s="1"/>
      <c r="E293" s="1" t="s">
        <v>23</v>
      </c>
      <c r="F293" s="1" t="s">
        <v>23</v>
      </c>
    </row>
    <row r="294" spans="1:6" x14ac:dyDescent="0.45">
      <c r="A294" s="1">
        <v>2312201201</v>
      </c>
      <c r="B294" s="1">
        <v>2552201201</v>
      </c>
      <c r="C294" s="1" t="s">
        <v>23</v>
      </c>
      <c r="D294" s="1" t="s">
        <v>23</v>
      </c>
      <c r="E294" s="1">
        <v>2342571201</v>
      </c>
      <c r="F294" s="1">
        <v>2552201201</v>
      </c>
    </row>
    <row r="295" spans="1:6" x14ac:dyDescent="0.45">
      <c r="A295">
        <f>+E280+8</f>
        <v>22053501198</v>
      </c>
      <c r="B295">
        <f>+F282+16</f>
        <v>22053501087</v>
      </c>
      <c r="C295" s="1">
        <v>2312201201</v>
      </c>
      <c r="D295" s="1">
        <v>2552201201</v>
      </c>
      <c r="E295">
        <v>22053501028</v>
      </c>
      <c r="F295">
        <f>+D302+2</f>
        <v>22053501184</v>
      </c>
    </row>
    <row r="296" spans="1:6" x14ac:dyDescent="0.45">
      <c r="A296">
        <f>+A295+7</f>
        <v>22053501205</v>
      </c>
      <c r="B296">
        <f>+B295+20</f>
        <v>22053501107</v>
      </c>
      <c r="C296">
        <f>+A302+2</f>
        <v>22053501223</v>
      </c>
      <c r="D296">
        <f>+B302+1</f>
        <v>22053501175</v>
      </c>
      <c r="E296">
        <f>+E295+38</f>
        <v>22053501066</v>
      </c>
      <c r="F296">
        <f>+F295+2</f>
        <v>22053501186</v>
      </c>
    </row>
    <row r="297" spans="1:6" x14ac:dyDescent="0.45">
      <c r="A297">
        <f>+A296+4</f>
        <v>22053501209</v>
      </c>
      <c r="B297">
        <f>+B296+43</f>
        <v>22053501150</v>
      </c>
      <c r="C297">
        <f>+C296+1</f>
        <v>22053501224</v>
      </c>
      <c r="D297">
        <f>+D296+1</f>
        <v>22053501176</v>
      </c>
      <c r="E297">
        <f>+E296+23</f>
        <v>22053501089</v>
      </c>
      <c r="F297">
        <f>+F296+2</f>
        <v>22053501188</v>
      </c>
    </row>
    <row r="298" spans="1:6" x14ac:dyDescent="0.45">
      <c r="A298">
        <f t="shared" ref="A298" si="48">+A297+1</f>
        <v>22053501210</v>
      </c>
      <c r="B298">
        <f>+B297+4</f>
        <v>22053501154</v>
      </c>
      <c r="C298">
        <f>+C297+4</f>
        <v>22053501228</v>
      </c>
      <c r="D298">
        <f>+D297+2</f>
        <v>22053501178</v>
      </c>
      <c r="E298">
        <f>+E297+22</f>
        <v>22053501111</v>
      </c>
      <c r="F298">
        <f>+F297+44</f>
        <v>22053501232</v>
      </c>
    </row>
    <row r="299" spans="1:6" x14ac:dyDescent="0.45">
      <c r="A299">
        <f>+A298+3</f>
        <v>22053501213</v>
      </c>
      <c r="B299">
        <f>+B298+5</f>
        <v>22053501159</v>
      </c>
      <c r="C299">
        <f>+A337+2</f>
        <v>22053501233</v>
      </c>
      <c r="D299">
        <f t="shared" ref="D299:D302" si="49">+D298+1</f>
        <v>22053501179</v>
      </c>
      <c r="E299">
        <f>+E298+7</f>
        <v>22053501118</v>
      </c>
      <c r="F299">
        <f>+F298+10</f>
        <v>22053501242</v>
      </c>
    </row>
    <row r="300" spans="1:6" x14ac:dyDescent="0.45">
      <c r="A300">
        <f>+A299+3</f>
        <v>22053501216</v>
      </c>
      <c r="B300">
        <f>+B299+13</f>
        <v>22053501172</v>
      </c>
      <c r="C300">
        <f>+C299+3</f>
        <v>22053501236</v>
      </c>
      <c r="D300">
        <f t="shared" si="49"/>
        <v>22053501180</v>
      </c>
      <c r="E300">
        <f>+E299+4</f>
        <v>22053501122</v>
      </c>
      <c r="F300">
        <f>+F299+3</f>
        <v>22053501245</v>
      </c>
    </row>
    <row r="301" spans="1:6" x14ac:dyDescent="0.45">
      <c r="A301">
        <f>+A300+3</f>
        <v>22053501219</v>
      </c>
      <c r="B301">
        <f>+B300+1</f>
        <v>22053501173</v>
      </c>
      <c r="C301">
        <f>+C300+2</f>
        <v>22053501238</v>
      </c>
      <c r="D301">
        <f t="shared" si="49"/>
        <v>22053501181</v>
      </c>
      <c r="E301">
        <f>+E300+19</f>
        <v>22053501141</v>
      </c>
    </row>
    <row r="302" spans="1:6" x14ac:dyDescent="0.45">
      <c r="A302">
        <f>+A301+2</f>
        <v>22053501221</v>
      </c>
      <c r="B302">
        <f>+B301+1</f>
        <v>22053501174</v>
      </c>
      <c r="C302">
        <f>+C301+6</f>
        <v>22053501244</v>
      </c>
      <c r="D302">
        <f t="shared" si="49"/>
        <v>22053501182</v>
      </c>
      <c r="E302">
        <f>+E301+2</f>
        <v>22053501143</v>
      </c>
    </row>
    <row r="305" spans="1:6" ht="18" x14ac:dyDescent="0.55000000000000004">
      <c r="B305" s="4"/>
      <c r="C305" s="7" t="s">
        <v>7</v>
      </c>
      <c r="D305" s="7"/>
      <c r="E305" s="4"/>
      <c r="F305" s="4"/>
    </row>
    <row r="306" spans="1:6" x14ac:dyDescent="0.45">
      <c r="A306" s="1" t="s">
        <v>23</v>
      </c>
      <c r="B306" s="1" t="s">
        <v>25</v>
      </c>
      <c r="C306" s="1"/>
      <c r="D306" s="1"/>
      <c r="E306" s="1" t="s">
        <v>23</v>
      </c>
      <c r="F306" s="1" t="s">
        <v>25</v>
      </c>
    </row>
    <row r="307" spans="1:6" x14ac:dyDescent="0.45">
      <c r="A307" s="1">
        <v>2342571201</v>
      </c>
      <c r="B307" s="1">
        <v>2374571201</v>
      </c>
      <c r="C307" s="1" t="s">
        <v>23</v>
      </c>
      <c r="D307" s="1" t="s">
        <v>25</v>
      </c>
      <c r="E307" s="1">
        <v>2272201201</v>
      </c>
      <c r="F307" s="1">
        <v>2374571201</v>
      </c>
    </row>
    <row r="308" spans="1:6" x14ac:dyDescent="0.45">
      <c r="A308">
        <f>+E302+19</f>
        <v>22053501162</v>
      </c>
      <c r="B308">
        <v>22053587001</v>
      </c>
      <c r="C308" s="1">
        <v>2272201201</v>
      </c>
      <c r="D308" s="1">
        <v>2374571201</v>
      </c>
      <c r="E308">
        <f>+C315+7</f>
        <v>22053501047</v>
      </c>
      <c r="F308">
        <f>+D311+1</f>
        <v>22053587012</v>
      </c>
    </row>
    <row r="309" spans="1:6" x14ac:dyDescent="0.45">
      <c r="A309">
        <f>+A308+38+11</f>
        <v>22053501211</v>
      </c>
      <c r="B309">
        <f t="shared" ref="B309:C315" si="50">+B308+1</f>
        <v>22053587002</v>
      </c>
      <c r="C309">
        <v>22053501004</v>
      </c>
      <c r="D309">
        <f>+B315+1</f>
        <v>22053587009</v>
      </c>
      <c r="E309">
        <f>+E308+9</f>
        <v>22053501056</v>
      </c>
      <c r="F309">
        <f t="shared" ref="F309:F315" si="51">+F308+1</f>
        <v>22053587013</v>
      </c>
    </row>
    <row r="310" spans="1:6" x14ac:dyDescent="0.45">
      <c r="A310">
        <f>+A309+6</f>
        <v>22053501217</v>
      </c>
      <c r="B310">
        <f t="shared" si="50"/>
        <v>22053587003</v>
      </c>
      <c r="C310">
        <f>+C309+2</f>
        <v>22053501006</v>
      </c>
      <c r="D310">
        <f>+D309+1</f>
        <v>22053587010</v>
      </c>
      <c r="E310">
        <f>+E309+2</f>
        <v>22053501058</v>
      </c>
      <c r="F310">
        <f t="shared" si="51"/>
        <v>22053587014</v>
      </c>
    </row>
    <row r="311" spans="1:6" x14ac:dyDescent="0.45">
      <c r="A311">
        <f>+A310+10</f>
        <v>22053501227</v>
      </c>
      <c r="B311">
        <f t="shared" si="50"/>
        <v>22053587004</v>
      </c>
      <c r="C311">
        <f>+C310+7</f>
        <v>22053501013</v>
      </c>
      <c r="D311">
        <f>+D310+1</f>
        <v>22053587011</v>
      </c>
      <c r="E311">
        <f>+E310+12</f>
        <v>22053501070</v>
      </c>
      <c r="F311">
        <f t="shared" si="51"/>
        <v>22053587015</v>
      </c>
    </row>
    <row r="312" spans="1:6" x14ac:dyDescent="0.45">
      <c r="A312">
        <f>+A311+2</f>
        <v>22053501229</v>
      </c>
      <c r="B312">
        <f t="shared" si="50"/>
        <v>22053587005</v>
      </c>
      <c r="C312">
        <f>+C311+7</f>
        <v>22053501020</v>
      </c>
      <c r="D312">
        <f>+F315+1</f>
        <v>22053587020</v>
      </c>
      <c r="E312">
        <f>+E311+9</f>
        <v>22053501079</v>
      </c>
      <c r="F312">
        <f t="shared" si="51"/>
        <v>22053587016</v>
      </c>
    </row>
    <row r="313" spans="1:6" x14ac:dyDescent="0.45">
      <c r="B313">
        <f t="shared" si="50"/>
        <v>22053587006</v>
      </c>
      <c r="C313">
        <f>+C312+10</f>
        <v>22053501030</v>
      </c>
      <c r="D313">
        <f>+D312+1</f>
        <v>22053587021</v>
      </c>
      <c r="E313">
        <f>+E312+4</f>
        <v>22053501083</v>
      </c>
      <c r="F313">
        <f t="shared" si="51"/>
        <v>22053587017</v>
      </c>
    </row>
    <row r="314" spans="1:6" x14ac:dyDescent="0.45">
      <c r="B314">
        <f t="shared" si="50"/>
        <v>22053587007</v>
      </c>
      <c r="C314">
        <f t="shared" si="50"/>
        <v>22053501031</v>
      </c>
      <c r="D314">
        <f>+D313+1</f>
        <v>22053587022</v>
      </c>
      <c r="E314">
        <f>+E313+10</f>
        <v>22053501093</v>
      </c>
      <c r="F314">
        <f t="shared" si="51"/>
        <v>22053587018</v>
      </c>
    </row>
    <row r="315" spans="1:6" x14ac:dyDescent="0.45">
      <c r="B315">
        <f t="shared" si="50"/>
        <v>22053587008</v>
      </c>
      <c r="C315">
        <f>+C314+9</f>
        <v>22053501040</v>
      </c>
      <c r="D315">
        <f>+D314+1</f>
        <v>22053587023</v>
      </c>
      <c r="E315">
        <f>+E314+6</f>
        <v>22053501099</v>
      </c>
      <c r="F315">
        <f t="shared" si="51"/>
        <v>22053587019</v>
      </c>
    </row>
    <row r="317" spans="1:6" ht="18" x14ac:dyDescent="0.55000000000000004">
      <c r="B317" s="4"/>
      <c r="C317" s="7" t="s">
        <v>8</v>
      </c>
      <c r="D317" s="7"/>
      <c r="E317" s="4"/>
      <c r="F317" s="4"/>
    </row>
    <row r="318" spans="1:6" ht="18" x14ac:dyDescent="0.55000000000000004">
      <c r="A318" s="1"/>
      <c r="B318" s="1"/>
      <c r="C318" s="5"/>
      <c r="D318" s="5"/>
      <c r="E318" s="1"/>
      <c r="F318" s="1"/>
    </row>
    <row r="319" spans="1:6" x14ac:dyDescent="0.45">
      <c r="A319" s="1" t="s">
        <v>25</v>
      </c>
      <c r="B319" s="1" t="s">
        <v>23</v>
      </c>
      <c r="D319" s="1"/>
      <c r="E319" s="1" t="s">
        <v>25</v>
      </c>
      <c r="F319" s="1" t="s">
        <v>23</v>
      </c>
    </row>
    <row r="320" spans="1:6" x14ac:dyDescent="0.45">
      <c r="A320" s="1">
        <v>2374571201</v>
      </c>
      <c r="B320" s="1">
        <v>2272201201</v>
      </c>
      <c r="C320" s="1" t="s">
        <v>25</v>
      </c>
      <c r="D320" s="1" t="s">
        <v>23</v>
      </c>
      <c r="E320" s="1">
        <v>2374571201</v>
      </c>
      <c r="F320" s="1">
        <v>2412211201</v>
      </c>
    </row>
    <row r="321" spans="1:6" x14ac:dyDescent="0.45">
      <c r="A321">
        <f>+D315+1</f>
        <v>22053587024</v>
      </c>
      <c r="B321">
        <f>+E315+6</f>
        <v>22053501105</v>
      </c>
      <c r="C321" s="1">
        <v>2374571201</v>
      </c>
      <c r="D321" s="1">
        <v>2272201201</v>
      </c>
      <c r="E321">
        <f>+C328+1</f>
        <v>22053587039</v>
      </c>
      <c r="F321">
        <f>+D330+3</f>
        <v>22053501055</v>
      </c>
    </row>
    <row r="322" spans="1:6" x14ac:dyDescent="0.45">
      <c r="A322">
        <f t="shared" ref="A322:B328" si="52">+A321+1</f>
        <v>22053587025</v>
      </c>
      <c r="B322">
        <f>+B321+9</f>
        <v>22053501114</v>
      </c>
      <c r="C322">
        <f>+A328+1</f>
        <v>22053587032</v>
      </c>
      <c r="D322">
        <f>+B328+2</f>
        <v>22053501195</v>
      </c>
      <c r="E322">
        <f>+E321+1</f>
        <v>22053587040</v>
      </c>
      <c r="F322">
        <f>+F321+36</f>
        <v>22053501091</v>
      </c>
    </row>
    <row r="323" spans="1:6" x14ac:dyDescent="0.45">
      <c r="A323">
        <f t="shared" si="52"/>
        <v>22053587026</v>
      </c>
      <c r="B323">
        <f>+B322+26</f>
        <v>22053501140</v>
      </c>
      <c r="C323">
        <f t="shared" ref="C323:C328" si="53">+C322+1</f>
        <v>22053587033</v>
      </c>
      <c r="D323">
        <f>+D322+2</f>
        <v>22053501197</v>
      </c>
      <c r="F323">
        <f>+F322+4</f>
        <v>22053501095</v>
      </c>
    </row>
    <row r="324" spans="1:6" x14ac:dyDescent="0.45">
      <c r="A324">
        <f t="shared" si="52"/>
        <v>22053587027</v>
      </c>
      <c r="B324">
        <f>+B323+26</f>
        <v>22053501166</v>
      </c>
      <c r="C324">
        <f t="shared" si="53"/>
        <v>22053587034</v>
      </c>
      <c r="D324">
        <f>+D323+3</f>
        <v>22053501200</v>
      </c>
      <c r="F324">
        <f>+F323+11</f>
        <v>22053501106</v>
      </c>
    </row>
    <row r="325" spans="1:6" x14ac:dyDescent="0.45">
      <c r="A325">
        <f t="shared" si="52"/>
        <v>22053587028</v>
      </c>
      <c r="B325">
        <f t="shared" si="52"/>
        <v>22053501167</v>
      </c>
      <c r="C325">
        <f t="shared" si="53"/>
        <v>22053587035</v>
      </c>
      <c r="D325">
        <f>+D324+35</f>
        <v>22053501235</v>
      </c>
      <c r="F325">
        <f>+F324+46</f>
        <v>22053501152</v>
      </c>
    </row>
    <row r="326" spans="1:6" x14ac:dyDescent="0.45">
      <c r="A326">
        <f t="shared" si="52"/>
        <v>22053587029</v>
      </c>
      <c r="B326">
        <f>+B325+4</f>
        <v>22053501171</v>
      </c>
      <c r="C326">
        <f t="shared" si="53"/>
        <v>22053587036</v>
      </c>
      <c r="D326" s="1" t="s">
        <v>23</v>
      </c>
      <c r="F326">
        <f>+F325+1</f>
        <v>22053501153</v>
      </c>
    </row>
    <row r="327" spans="1:6" x14ac:dyDescent="0.45">
      <c r="A327">
        <f t="shared" si="52"/>
        <v>22053587030</v>
      </c>
      <c r="B327">
        <f>+B326+21</f>
        <v>22053501192</v>
      </c>
      <c r="C327">
        <f t="shared" si="53"/>
        <v>22053587037</v>
      </c>
      <c r="D327" s="1">
        <v>2412211201</v>
      </c>
      <c r="F327">
        <f>+F326+46</f>
        <v>22053501199</v>
      </c>
    </row>
    <row r="328" spans="1:6" x14ac:dyDescent="0.45">
      <c r="A328">
        <f t="shared" si="52"/>
        <v>22053587031</v>
      </c>
      <c r="B328">
        <f t="shared" si="52"/>
        <v>22053501193</v>
      </c>
      <c r="C328">
        <f t="shared" si="53"/>
        <v>22053587038</v>
      </c>
      <c r="D328">
        <v>22053501001</v>
      </c>
      <c r="F328">
        <f>+F327+3</f>
        <v>22053501202</v>
      </c>
    </row>
    <row r="329" spans="1:6" x14ac:dyDescent="0.45">
      <c r="D329">
        <f>+D328+37</f>
        <v>22053501038</v>
      </c>
    </row>
    <row r="330" spans="1:6" x14ac:dyDescent="0.45">
      <c r="D330">
        <f>+D329+14</f>
        <v>22053501052</v>
      </c>
    </row>
    <row r="332" spans="1:6" ht="18" x14ac:dyDescent="0.55000000000000004">
      <c r="C332" s="7" t="s">
        <v>11</v>
      </c>
      <c r="D332" s="7"/>
    </row>
    <row r="333" spans="1:6" x14ac:dyDescent="0.45">
      <c r="A333" s="1" t="s">
        <v>23</v>
      </c>
      <c r="B333" s="1" t="s">
        <v>23</v>
      </c>
    </row>
    <row r="334" spans="1:6" x14ac:dyDescent="0.45">
      <c r="A334" s="1">
        <v>2312201201</v>
      </c>
      <c r="B334" s="1">
        <v>2052201201</v>
      </c>
    </row>
    <row r="335" spans="1:6" x14ac:dyDescent="0.45">
      <c r="A335">
        <f>+E259+2</f>
        <v>22053501102</v>
      </c>
      <c r="B335">
        <f>+B263+5</f>
        <v>22053501128</v>
      </c>
    </row>
    <row r="336" spans="1:6" x14ac:dyDescent="0.45">
      <c r="A336">
        <f>+A335+1</f>
        <v>22053501103</v>
      </c>
      <c r="B336">
        <f>+B266+17</f>
        <v>22053501168</v>
      </c>
    </row>
    <row r="337" spans="1:6" x14ac:dyDescent="0.45">
      <c r="A337">
        <f>3+C298</f>
        <v>22053501231</v>
      </c>
      <c r="B337">
        <f>+B336+1</f>
        <v>22053501169</v>
      </c>
    </row>
    <row r="343" spans="1:6" ht="18" x14ac:dyDescent="0.55000000000000004">
      <c r="A343" s="7" t="s">
        <v>0</v>
      </c>
      <c r="B343" s="7"/>
      <c r="C343" s="7"/>
      <c r="D343" s="7"/>
      <c r="E343" s="7"/>
      <c r="F343" s="7"/>
    </row>
    <row r="344" spans="1:6" ht="23.25" x14ac:dyDescent="0.7">
      <c r="A344" s="2" t="s">
        <v>26</v>
      </c>
      <c r="B344" s="4"/>
      <c r="C344" s="4"/>
      <c r="D344" s="4"/>
      <c r="E344" s="4"/>
      <c r="F344" s="3" t="s">
        <v>2</v>
      </c>
    </row>
    <row r="345" spans="1:6" ht="18" x14ac:dyDescent="0.55000000000000004">
      <c r="B345" s="4"/>
      <c r="C345" s="7" t="s">
        <v>3</v>
      </c>
      <c r="D345" s="7"/>
      <c r="E345" s="4"/>
      <c r="F345" s="4"/>
    </row>
    <row r="346" spans="1:6" x14ac:dyDescent="0.45">
      <c r="A346" s="1" t="s">
        <v>24</v>
      </c>
      <c r="B346" s="1"/>
      <c r="C346" s="1"/>
      <c r="D346" s="1"/>
      <c r="E346" s="1"/>
      <c r="F346" s="1"/>
    </row>
    <row r="347" spans="1:6" x14ac:dyDescent="0.45">
      <c r="A347" s="1">
        <v>2412091202</v>
      </c>
      <c r="B347" s="1"/>
      <c r="C347" s="1"/>
      <c r="D347" s="1"/>
      <c r="E347" s="1"/>
      <c r="F347" s="1"/>
    </row>
    <row r="348" spans="1:6" x14ac:dyDescent="0.45">
      <c r="A348">
        <v>22053503001</v>
      </c>
      <c r="B348">
        <f>+A355+1</f>
        <v>22053503010</v>
      </c>
      <c r="C348">
        <f t="shared" ref="C348:F348" si="54">+B355+1</f>
        <v>22053503018</v>
      </c>
      <c r="D348">
        <f t="shared" si="54"/>
        <v>22053503026</v>
      </c>
      <c r="E348">
        <f t="shared" si="54"/>
        <v>22053503034</v>
      </c>
      <c r="F348">
        <f t="shared" si="54"/>
        <v>22053503042</v>
      </c>
    </row>
    <row r="349" spans="1:6" x14ac:dyDescent="0.45">
      <c r="A349">
        <f>+A348+1</f>
        <v>22053503002</v>
      </c>
      <c r="B349">
        <f t="shared" ref="B349:F349" si="55">+B348+1</f>
        <v>22053503011</v>
      </c>
      <c r="C349">
        <f t="shared" si="55"/>
        <v>22053503019</v>
      </c>
      <c r="D349">
        <f t="shared" si="55"/>
        <v>22053503027</v>
      </c>
      <c r="E349">
        <f t="shared" si="55"/>
        <v>22053503035</v>
      </c>
      <c r="F349">
        <f t="shared" si="55"/>
        <v>22053503043</v>
      </c>
    </row>
    <row r="350" spans="1:6" x14ac:dyDescent="0.45">
      <c r="A350">
        <f t="shared" ref="A350:F355" si="56">+A349+1</f>
        <v>22053503003</v>
      </c>
      <c r="B350">
        <f t="shared" si="56"/>
        <v>22053503012</v>
      </c>
      <c r="C350">
        <f t="shared" si="56"/>
        <v>22053503020</v>
      </c>
      <c r="D350">
        <f t="shared" si="56"/>
        <v>22053503028</v>
      </c>
      <c r="E350">
        <f t="shared" si="56"/>
        <v>22053503036</v>
      </c>
      <c r="F350">
        <f t="shared" si="56"/>
        <v>22053503044</v>
      </c>
    </row>
    <row r="351" spans="1:6" x14ac:dyDescent="0.45">
      <c r="A351">
        <f t="shared" si="56"/>
        <v>22053503004</v>
      </c>
      <c r="B351">
        <f t="shared" si="56"/>
        <v>22053503013</v>
      </c>
      <c r="C351">
        <f t="shared" si="56"/>
        <v>22053503021</v>
      </c>
      <c r="D351">
        <f t="shared" si="56"/>
        <v>22053503029</v>
      </c>
      <c r="E351">
        <f t="shared" si="56"/>
        <v>22053503037</v>
      </c>
      <c r="F351">
        <f t="shared" si="56"/>
        <v>22053503045</v>
      </c>
    </row>
    <row r="352" spans="1:6" x14ac:dyDescent="0.45">
      <c r="A352">
        <f>+A351+2</f>
        <v>22053503006</v>
      </c>
      <c r="B352">
        <f t="shared" si="56"/>
        <v>22053503014</v>
      </c>
      <c r="C352">
        <f t="shared" si="56"/>
        <v>22053503022</v>
      </c>
      <c r="D352">
        <f t="shared" si="56"/>
        <v>22053503030</v>
      </c>
      <c r="E352">
        <f t="shared" si="56"/>
        <v>22053503038</v>
      </c>
      <c r="F352">
        <f t="shared" si="56"/>
        <v>22053503046</v>
      </c>
    </row>
    <row r="353" spans="1:6" x14ac:dyDescent="0.45">
      <c r="A353">
        <f t="shared" si="56"/>
        <v>22053503007</v>
      </c>
      <c r="B353">
        <f t="shared" si="56"/>
        <v>22053503015</v>
      </c>
      <c r="C353">
        <f t="shared" si="56"/>
        <v>22053503023</v>
      </c>
      <c r="D353">
        <f t="shared" si="56"/>
        <v>22053503031</v>
      </c>
      <c r="E353">
        <f t="shared" si="56"/>
        <v>22053503039</v>
      </c>
      <c r="F353">
        <f t="shared" si="56"/>
        <v>22053503047</v>
      </c>
    </row>
    <row r="354" spans="1:6" x14ac:dyDescent="0.45">
      <c r="A354">
        <f t="shared" si="56"/>
        <v>22053503008</v>
      </c>
      <c r="B354">
        <f t="shared" si="56"/>
        <v>22053503016</v>
      </c>
      <c r="C354">
        <f t="shared" si="56"/>
        <v>22053503024</v>
      </c>
      <c r="D354">
        <f t="shared" si="56"/>
        <v>22053503032</v>
      </c>
      <c r="E354">
        <f t="shared" si="56"/>
        <v>22053503040</v>
      </c>
      <c r="F354">
        <f t="shared" si="56"/>
        <v>22053503048</v>
      </c>
    </row>
    <row r="355" spans="1:6" x14ac:dyDescent="0.45">
      <c r="A355">
        <f t="shared" si="56"/>
        <v>22053503009</v>
      </c>
      <c r="B355">
        <f t="shared" si="56"/>
        <v>22053503017</v>
      </c>
      <c r="C355">
        <f t="shared" si="56"/>
        <v>22053503025</v>
      </c>
      <c r="D355">
        <f t="shared" si="56"/>
        <v>22053503033</v>
      </c>
      <c r="E355">
        <f t="shared" si="56"/>
        <v>22053503041</v>
      </c>
      <c r="F355">
        <f t="shared" si="56"/>
        <v>22053503049</v>
      </c>
    </row>
    <row r="357" spans="1:6" ht="18" x14ac:dyDescent="0.55000000000000004">
      <c r="B357" s="4"/>
      <c r="C357" s="7" t="s">
        <v>4</v>
      </c>
      <c r="D357" s="7"/>
      <c r="E357" s="4"/>
      <c r="F357" s="4"/>
    </row>
    <row r="358" spans="1:6" x14ac:dyDescent="0.45">
      <c r="A358" s="1" t="s">
        <v>24</v>
      </c>
      <c r="B358" s="1"/>
      <c r="C358" s="1"/>
      <c r="D358" s="1"/>
      <c r="E358" s="1"/>
      <c r="F358" s="1"/>
    </row>
    <row r="359" spans="1:6" x14ac:dyDescent="0.45">
      <c r="A359" s="1">
        <v>2412091202</v>
      </c>
      <c r="B359" s="1"/>
      <c r="C359" s="1"/>
      <c r="D359" s="1"/>
      <c r="E359" s="1"/>
      <c r="F359" s="1"/>
    </row>
    <row r="360" spans="1:6" x14ac:dyDescent="0.45">
      <c r="A360">
        <f>+F355+1</f>
        <v>22053503050</v>
      </c>
      <c r="B360">
        <f>+A367+1</f>
        <v>22053503058</v>
      </c>
      <c r="C360">
        <f t="shared" ref="C360:F360" si="57">+B367+1</f>
        <v>22053503066</v>
      </c>
      <c r="D360">
        <f t="shared" si="57"/>
        <v>22053503074</v>
      </c>
      <c r="E360">
        <f t="shared" si="57"/>
        <v>22053503084</v>
      </c>
      <c r="F360">
        <f t="shared" si="57"/>
        <v>22053503092</v>
      </c>
    </row>
    <row r="361" spans="1:6" x14ac:dyDescent="0.45">
      <c r="A361">
        <f>+A360+1</f>
        <v>22053503051</v>
      </c>
      <c r="B361">
        <f t="shared" ref="B361:F361" si="58">+B360+1</f>
        <v>22053503059</v>
      </c>
      <c r="C361">
        <f t="shared" si="58"/>
        <v>22053503067</v>
      </c>
      <c r="D361">
        <f t="shared" si="58"/>
        <v>22053503075</v>
      </c>
      <c r="E361">
        <f t="shared" si="58"/>
        <v>22053503085</v>
      </c>
      <c r="F361">
        <f t="shared" si="58"/>
        <v>22053503093</v>
      </c>
    </row>
    <row r="362" spans="1:6" x14ac:dyDescent="0.45">
      <c r="A362">
        <f t="shared" ref="A362:F367" si="59">+A361+1</f>
        <v>22053503052</v>
      </c>
      <c r="B362">
        <f t="shared" si="59"/>
        <v>22053503060</v>
      </c>
      <c r="C362">
        <f t="shared" si="59"/>
        <v>22053503068</v>
      </c>
      <c r="D362">
        <f t="shared" si="59"/>
        <v>22053503076</v>
      </c>
      <c r="E362">
        <f t="shared" si="59"/>
        <v>22053503086</v>
      </c>
      <c r="F362">
        <f t="shared" si="59"/>
        <v>22053503094</v>
      </c>
    </row>
    <row r="363" spans="1:6" x14ac:dyDescent="0.45">
      <c r="A363">
        <f t="shared" si="59"/>
        <v>22053503053</v>
      </c>
      <c r="B363">
        <f t="shared" si="59"/>
        <v>22053503061</v>
      </c>
      <c r="C363">
        <f t="shared" si="59"/>
        <v>22053503069</v>
      </c>
      <c r="D363">
        <f>+D362+2</f>
        <v>22053503078</v>
      </c>
      <c r="E363">
        <f t="shared" si="59"/>
        <v>22053503087</v>
      </c>
      <c r="F363">
        <f t="shared" si="59"/>
        <v>22053503095</v>
      </c>
    </row>
    <row r="364" spans="1:6" x14ac:dyDescent="0.45">
      <c r="A364">
        <f t="shared" si="59"/>
        <v>22053503054</v>
      </c>
      <c r="B364">
        <f t="shared" si="59"/>
        <v>22053503062</v>
      </c>
      <c r="C364">
        <f t="shared" si="59"/>
        <v>22053503070</v>
      </c>
      <c r="D364">
        <f t="shared" si="59"/>
        <v>22053503079</v>
      </c>
      <c r="E364">
        <f t="shared" si="59"/>
        <v>22053503088</v>
      </c>
      <c r="F364">
        <f t="shared" si="59"/>
        <v>22053503096</v>
      </c>
    </row>
    <row r="365" spans="1:6" x14ac:dyDescent="0.45">
      <c r="A365">
        <f t="shared" si="59"/>
        <v>22053503055</v>
      </c>
      <c r="B365">
        <f t="shared" si="59"/>
        <v>22053503063</v>
      </c>
      <c r="C365">
        <f t="shared" si="59"/>
        <v>22053503071</v>
      </c>
      <c r="D365">
        <f t="shared" si="59"/>
        <v>22053503080</v>
      </c>
      <c r="E365">
        <f t="shared" si="59"/>
        <v>22053503089</v>
      </c>
      <c r="F365">
        <f t="shared" si="59"/>
        <v>22053503097</v>
      </c>
    </row>
    <row r="366" spans="1:6" x14ac:dyDescent="0.45">
      <c r="A366">
        <f t="shared" si="59"/>
        <v>22053503056</v>
      </c>
      <c r="B366">
        <f t="shared" si="59"/>
        <v>22053503064</v>
      </c>
      <c r="C366">
        <f t="shared" si="59"/>
        <v>22053503072</v>
      </c>
      <c r="D366">
        <f>+D365+2</f>
        <v>22053503082</v>
      </c>
      <c r="E366">
        <f t="shared" si="59"/>
        <v>22053503090</v>
      </c>
      <c r="F366">
        <f t="shared" si="59"/>
        <v>22053503098</v>
      </c>
    </row>
    <row r="367" spans="1:6" x14ac:dyDescent="0.45">
      <c r="A367">
        <f t="shared" si="59"/>
        <v>22053503057</v>
      </c>
      <c r="B367">
        <f t="shared" si="59"/>
        <v>22053503065</v>
      </c>
      <c r="C367">
        <f t="shared" si="59"/>
        <v>22053503073</v>
      </c>
      <c r="D367">
        <f t="shared" si="59"/>
        <v>22053503083</v>
      </c>
      <c r="E367">
        <f t="shared" si="59"/>
        <v>22053503091</v>
      </c>
      <c r="F367">
        <f t="shared" si="59"/>
        <v>22053503099</v>
      </c>
    </row>
    <row r="369" spans="1:6" ht="18" x14ac:dyDescent="0.55000000000000004">
      <c r="B369" s="4"/>
      <c r="C369" s="7" t="s">
        <v>5</v>
      </c>
      <c r="D369" s="7"/>
      <c r="E369" s="4"/>
      <c r="F369" s="4"/>
    </row>
    <row r="370" spans="1:6" x14ac:dyDescent="0.45">
      <c r="A370" s="1" t="s">
        <v>24</v>
      </c>
      <c r="B370" s="1"/>
      <c r="C370" s="1"/>
      <c r="D370" s="1"/>
      <c r="E370" s="1"/>
      <c r="F370" s="1"/>
    </row>
    <row r="371" spans="1:6" x14ac:dyDescent="0.45">
      <c r="A371" s="1">
        <v>2412091202</v>
      </c>
      <c r="B371" s="1"/>
      <c r="C371" s="1"/>
      <c r="D371" s="1"/>
      <c r="E371" s="1"/>
      <c r="F371" s="1"/>
    </row>
    <row r="372" spans="1:6" x14ac:dyDescent="0.45">
      <c r="A372">
        <f>+F367+1</f>
        <v>22053503100</v>
      </c>
      <c r="B372">
        <f>+A379+1</f>
        <v>22053503108</v>
      </c>
      <c r="C372">
        <f t="shared" ref="C372:E372" si="60">+B379+1</f>
        <v>22053503116</v>
      </c>
      <c r="D372">
        <f t="shared" si="60"/>
        <v>22053503124</v>
      </c>
      <c r="E372">
        <f t="shared" si="60"/>
        <v>22053503132</v>
      </c>
      <c r="F372">
        <f>+E379+2</f>
        <v>22053503141</v>
      </c>
    </row>
    <row r="373" spans="1:6" x14ac:dyDescent="0.45">
      <c r="A373">
        <f>+A372+1</f>
        <v>22053503101</v>
      </c>
      <c r="B373">
        <f t="shared" ref="B373:F373" si="61">+B372+1</f>
        <v>22053503109</v>
      </c>
      <c r="C373">
        <f t="shared" si="61"/>
        <v>22053503117</v>
      </c>
      <c r="D373">
        <f t="shared" si="61"/>
        <v>22053503125</v>
      </c>
      <c r="E373">
        <f t="shared" si="61"/>
        <v>22053503133</v>
      </c>
      <c r="F373">
        <f t="shared" si="61"/>
        <v>22053503142</v>
      </c>
    </row>
    <row r="374" spans="1:6" x14ac:dyDescent="0.45">
      <c r="A374">
        <f t="shared" ref="A374:F379" si="62">+A373+1</f>
        <v>22053503102</v>
      </c>
      <c r="B374">
        <f t="shared" si="62"/>
        <v>22053503110</v>
      </c>
      <c r="C374">
        <f t="shared" si="62"/>
        <v>22053503118</v>
      </c>
      <c r="D374">
        <f t="shared" si="62"/>
        <v>22053503126</v>
      </c>
      <c r="E374">
        <f t="shared" si="62"/>
        <v>22053503134</v>
      </c>
      <c r="F374">
        <f t="shared" si="62"/>
        <v>22053503143</v>
      </c>
    </row>
    <row r="375" spans="1:6" x14ac:dyDescent="0.45">
      <c r="A375">
        <f t="shared" si="62"/>
        <v>22053503103</v>
      </c>
      <c r="B375">
        <f t="shared" si="62"/>
        <v>22053503111</v>
      </c>
      <c r="C375">
        <f t="shared" si="62"/>
        <v>22053503119</v>
      </c>
      <c r="D375">
        <f t="shared" si="62"/>
        <v>22053503127</v>
      </c>
      <c r="E375">
        <f t="shared" si="62"/>
        <v>22053503135</v>
      </c>
      <c r="F375">
        <f t="shared" si="62"/>
        <v>22053503144</v>
      </c>
    </row>
    <row r="376" spans="1:6" x14ac:dyDescent="0.45">
      <c r="A376">
        <f t="shared" si="62"/>
        <v>22053503104</v>
      </c>
      <c r="B376">
        <f t="shared" si="62"/>
        <v>22053503112</v>
      </c>
      <c r="C376">
        <f t="shared" si="62"/>
        <v>22053503120</v>
      </c>
      <c r="D376">
        <f t="shared" si="62"/>
        <v>22053503128</v>
      </c>
      <c r="E376">
        <f t="shared" si="62"/>
        <v>22053503136</v>
      </c>
      <c r="F376">
        <f t="shared" si="62"/>
        <v>22053503145</v>
      </c>
    </row>
    <row r="377" spans="1:6" x14ac:dyDescent="0.45">
      <c r="A377">
        <f t="shared" si="62"/>
        <v>22053503105</v>
      </c>
      <c r="B377">
        <f t="shared" si="62"/>
        <v>22053503113</v>
      </c>
      <c r="C377">
        <f t="shared" si="62"/>
        <v>22053503121</v>
      </c>
      <c r="D377">
        <f t="shared" si="62"/>
        <v>22053503129</v>
      </c>
      <c r="E377">
        <f t="shared" si="62"/>
        <v>22053503137</v>
      </c>
      <c r="F377">
        <f t="shared" si="62"/>
        <v>22053503146</v>
      </c>
    </row>
    <row r="378" spans="1:6" x14ac:dyDescent="0.45">
      <c r="A378">
        <f t="shared" si="62"/>
        <v>22053503106</v>
      </c>
      <c r="B378">
        <f t="shared" si="62"/>
        <v>22053503114</v>
      </c>
      <c r="C378">
        <f t="shared" si="62"/>
        <v>22053503122</v>
      </c>
      <c r="D378">
        <f t="shared" si="62"/>
        <v>22053503130</v>
      </c>
      <c r="E378">
        <f t="shared" si="62"/>
        <v>22053503138</v>
      </c>
      <c r="F378">
        <f t="shared" si="62"/>
        <v>22053503147</v>
      </c>
    </row>
    <row r="379" spans="1:6" x14ac:dyDescent="0.45">
      <c r="A379">
        <f t="shared" si="62"/>
        <v>22053503107</v>
      </c>
      <c r="B379">
        <f t="shared" si="62"/>
        <v>22053503115</v>
      </c>
      <c r="C379">
        <f t="shared" si="62"/>
        <v>22053503123</v>
      </c>
      <c r="D379">
        <f t="shared" si="62"/>
        <v>22053503131</v>
      </c>
      <c r="E379">
        <f t="shared" si="62"/>
        <v>22053503139</v>
      </c>
      <c r="F379">
        <f t="shared" si="62"/>
        <v>22053503148</v>
      </c>
    </row>
    <row r="381" spans="1:6" ht="18" x14ac:dyDescent="0.55000000000000004">
      <c r="B381" s="4"/>
      <c r="C381" s="7" t="s">
        <v>6</v>
      </c>
      <c r="D381" s="7"/>
      <c r="E381" s="4"/>
      <c r="F381" s="4"/>
    </row>
    <row r="382" spans="1:6" x14ac:dyDescent="0.45">
      <c r="A382" s="1" t="s">
        <v>24</v>
      </c>
      <c r="B382" s="1"/>
      <c r="C382" s="1"/>
      <c r="D382" s="1"/>
      <c r="E382" s="1"/>
      <c r="F382" s="1"/>
    </row>
    <row r="383" spans="1:6" x14ac:dyDescent="0.45">
      <c r="A383" s="1">
        <v>2412091202</v>
      </c>
      <c r="B383" s="1"/>
      <c r="C383" s="1"/>
      <c r="D383" s="1"/>
      <c r="E383" s="1"/>
      <c r="F383" s="1"/>
    </row>
    <row r="384" spans="1:6" x14ac:dyDescent="0.45">
      <c r="A384">
        <f>+F379+1</f>
        <v>22053503149</v>
      </c>
      <c r="B384">
        <f>+A391+1</f>
        <v>22053503158</v>
      </c>
      <c r="C384">
        <f t="shared" ref="C384:F384" si="63">+B391+1</f>
        <v>22053503166</v>
      </c>
      <c r="D384">
        <f t="shared" si="63"/>
        <v>22053503174</v>
      </c>
      <c r="E384">
        <f t="shared" si="63"/>
        <v>22053503183</v>
      </c>
      <c r="F384">
        <f t="shared" si="63"/>
        <v>22053503191</v>
      </c>
    </row>
    <row r="385" spans="1:6" x14ac:dyDescent="0.45">
      <c r="A385">
        <f>+A384+1</f>
        <v>22053503150</v>
      </c>
      <c r="B385">
        <f t="shared" ref="B385:F387" si="64">+B384+1</f>
        <v>22053503159</v>
      </c>
      <c r="C385">
        <f t="shared" si="64"/>
        <v>22053503167</v>
      </c>
      <c r="D385">
        <f t="shared" si="64"/>
        <v>22053503175</v>
      </c>
      <c r="E385">
        <f t="shared" si="64"/>
        <v>22053503184</v>
      </c>
      <c r="F385">
        <f t="shared" si="64"/>
        <v>22053503192</v>
      </c>
    </row>
    <row r="386" spans="1:6" x14ac:dyDescent="0.45">
      <c r="A386">
        <f>+A385+2</f>
        <v>22053503152</v>
      </c>
      <c r="B386">
        <f t="shared" si="64"/>
        <v>22053503160</v>
      </c>
      <c r="C386">
        <f t="shared" si="64"/>
        <v>22053503168</v>
      </c>
      <c r="D386">
        <f t="shared" si="64"/>
        <v>22053503176</v>
      </c>
      <c r="E386">
        <f t="shared" si="64"/>
        <v>22053503185</v>
      </c>
      <c r="F386">
        <f t="shared" si="64"/>
        <v>22053503193</v>
      </c>
    </row>
    <row r="387" spans="1:6" x14ac:dyDescent="0.45">
      <c r="A387">
        <f t="shared" ref="A387:F391" si="65">+A386+1</f>
        <v>22053503153</v>
      </c>
      <c r="B387">
        <f t="shared" si="65"/>
        <v>22053503161</v>
      </c>
      <c r="C387">
        <f t="shared" si="65"/>
        <v>22053503169</v>
      </c>
      <c r="D387">
        <f>+D386+2</f>
        <v>22053503178</v>
      </c>
      <c r="E387">
        <f t="shared" si="64"/>
        <v>22053503186</v>
      </c>
      <c r="F387">
        <f t="shared" si="64"/>
        <v>22053503194</v>
      </c>
    </row>
    <row r="388" spans="1:6" x14ac:dyDescent="0.45">
      <c r="A388">
        <f t="shared" si="65"/>
        <v>22053503154</v>
      </c>
      <c r="B388">
        <f t="shared" si="65"/>
        <v>22053503162</v>
      </c>
      <c r="C388">
        <f t="shared" si="65"/>
        <v>22053503170</v>
      </c>
      <c r="D388">
        <f t="shared" si="65"/>
        <v>22053503179</v>
      </c>
      <c r="E388">
        <f t="shared" si="65"/>
        <v>22053503187</v>
      </c>
      <c r="F388">
        <f t="shared" si="65"/>
        <v>22053503195</v>
      </c>
    </row>
    <row r="389" spans="1:6" x14ac:dyDescent="0.45">
      <c r="A389">
        <f t="shared" si="65"/>
        <v>22053503155</v>
      </c>
      <c r="B389">
        <f t="shared" si="65"/>
        <v>22053503163</v>
      </c>
      <c r="C389">
        <f t="shared" si="65"/>
        <v>22053503171</v>
      </c>
      <c r="D389">
        <f t="shared" si="65"/>
        <v>22053503180</v>
      </c>
      <c r="E389">
        <f t="shared" si="65"/>
        <v>22053503188</v>
      </c>
      <c r="F389">
        <f t="shared" si="65"/>
        <v>22053503196</v>
      </c>
    </row>
    <row r="390" spans="1:6" x14ac:dyDescent="0.45">
      <c r="A390">
        <f t="shared" si="65"/>
        <v>22053503156</v>
      </c>
      <c r="B390">
        <f t="shared" si="65"/>
        <v>22053503164</v>
      </c>
      <c r="C390">
        <f t="shared" si="65"/>
        <v>22053503172</v>
      </c>
      <c r="D390">
        <f t="shared" si="65"/>
        <v>22053503181</v>
      </c>
      <c r="E390">
        <f t="shared" si="65"/>
        <v>22053503189</v>
      </c>
      <c r="F390">
        <f t="shared" si="65"/>
        <v>22053503197</v>
      </c>
    </row>
    <row r="391" spans="1:6" x14ac:dyDescent="0.45">
      <c r="A391">
        <f t="shared" si="65"/>
        <v>22053503157</v>
      </c>
      <c r="B391">
        <f t="shared" si="65"/>
        <v>22053503165</v>
      </c>
      <c r="C391">
        <f t="shared" si="65"/>
        <v>22053503173</v>
      </c>
      <c r="D391">
        <f t="shared" si="65"/>
        <v>22053503182</v>
      </c>
      <c r="E391">
        <f t="shared" si="65"/>
        <v>22053503190</v>
      </c>
      <c r="F391">
        <f t="shared" si="65"/>
        <v>22053503198</v>
      </c>
    </row>
    <row r="393" spans="1:6" ht="18" x14ac:dyDescent="0.55000000000000004">
      <c r="B393" s="4"/>
      <c r="C393" s="7" t="s">
        <v>7</v>
      </c>
      <c r="D393" s="7"/>
      <c r="E393" s="4"/>
      <c r="F393" s="4"/>
    </row>
    <row r="394" spans="1:6" x14ac:dyDescent="0.45">
      <c r="A394" s="1" t="s">
        <v>24</v>
      </c>
      <c r="B394" s="1"/>
      <c r="C394" s="1"/>
      <c r="D394" s="1"/>
      <c r="E394" s="1"/>
      <c r="F394" s="1"/>
    </row>
    <row r="395" spans="1:6" x14ac:dyDescent="0.45">
      <c r="A395" s="1">
        <v>2412091202</v>
      </c>
      <c r="B395" s="1"/>
      <c r="C395" s="1"/>
      <c r="D395" s="1"/>
      <c r="E395" s="1"/>
      <c r="F395" s="1"/>
    </row>
    <row r="396" spans="1:6" x14ac:dyDescent="0.45">
      <c r="A396">
        <f>+F391+1</f>
        <v>22053503199</v>
      </c>
      <c r="B396">
        <f>+A403+1</f>
        <v>22053503207</v>
      </c>
      <c r="C396">
        <f t="shared" ref="C396:F396" si="66">+B403+1</f>
        <v>22053503215</v>
      </c>
      <c r="D396">
        <f t="shared" si="66"/>
        <v>22053503223</v>
      </c>
      <c r="E396">
        <f t="shared" si="66"/>
        <v>22053503231</v>
      </c>
      <c r="F396">
        <f t="shared" si="66"/>
        <v>22053503240</v>
      </c>
    </row>
    <row r="397" spans="1:6" x14ac:dyDescent="0.45">
      <c r="A397">
        <f>+A396+1</f>
        <v>22053503200</v>
      </c>
      <c r="B397">
        <f t="shared" ref="B397:F397" si="67">+B396+1</f>
        <v>22053503208</v>
      </c>
      <c r="C397">
        <f t="shared" si="67"/>
        <v>22053503216</v>
      </c>
      <c r="D397">
        <f t="shared" si="67"/>
        <v>22053503224</v>
      </c>
      <c r="E397">
        <f t="shared" si="67"/>
        <v>22053503232</v>
      </c>
      <c r="F397">
        <f t="shared" si="67"/>
        <v>22053503241</v>
      </c>
    </row>
    <row r="398" spans="1:6" x14ac:dyDescent="0.45">
      <c r="A398">
        <f t="shared" ref="A398:F403" si="68">+A397+1</f>
        <v>22053503201</v>
      </c>
      <c r="B398">
        <f t="shared" si="68"/>
        <v>22053503209</v>
      </c>
      <c r="C398">
        <f t="shared" si="68"/>
        <v>22053503217</v>
      </c>
      <c r="D398">
        <f t="shared" si="68"/>
        <v>22053503225</v>
      </c>
      <c r="E398">
        <f t="shared" si="68"/>
        <v>22053503233</v>
      </c>
      <c r="F398">
        <f t="shared" si="68"/>
        <v>22053503242</v>
      </c>
    </row>
    <row r="399" spans="1:6" x14ac:dyDescent="0.45">
      <c r="A399">
        <f t="shared" si="68"/>
        <v>22053503202</v>
      </c>
      <c r="B399">
        <f t="shared" si="68"/>
        <v>22053503210</v>
      </c>
      <c r="C399">
        <f t="shared" si="68"/>
        <v>22053503218</v>
      </c>
      <c r="D399">
        <f t="shared" si="68"/>
        <v>22053503226</v>
      </c>
      <c r="E399">
        <f>+E398+2</f>
        <v>22053503235</v>
      </c>
      <c r="F399">
        <f>+F398+2</f>
        <v>22053503244</v>
      </c>
    </row>
    <row r="400" spans="1:6" x14ac:dyDescent="0.45">
      <c r="A400">
        <f t="shared" si="68"/>
        <v>22053503203</v>
      </c>
      <c r="B400">
        <f t="shared" si="68"/>
        <v>22053503211</v>
      </c>
      <c r="C400">
        <f t="shared" si="68"/>
        <v>22053503219</v>
      </c>
      <c r="D400">
        <f t="shared" si="68"/>
        <v>22053503227</v>
      </c>
      <c r="E400">
        <f t="shared" si="68"/>
        <v>22053503236</v>
      </c>
      <c r="F400">
        <f t="shared" si="68"/>
        <v>22053503245</v>
      </c>
    </row>
    <row r="401" spans="1:6" x14ac:dyDescent="0.45">
      <c r="A401">
        <f t="shared" si="68"/>
        <v>22053503204</v>
      </c>
      <c r="B401">
        <f t="shared" si="68"/>
        <v>22053503212</v>
      </c>
      <c r="C401">
        <f t="shared" si="68"/>
        <v>22053503220</v>
      </c>
      <c r="D401">
        <f t="shared" si="68"/>
        <v>22053503228</v>
      </c>
      <c r="E401">
        <f t="shared" si="68"/>
        <v>22053503237</v>
      </c>
      <c r="F401">
        <f t="shared" si="68"/>
        <v>22053503246</v>
      </c>
    </row>
    <row r="402" spans="1:6" x14ac:dyDescent="0.45">
      <c r="A402">
        <f t="shared" si="68"/>
        <v>22053503205</v>
      </c>
      <c r="B402">
        <f t="shared" si="68"/>
        <v>22053503213</v>
      </c>
      <c r="C402">
        <f t="shared" si="68"/>
        <v>22053503221</v>
      </c>
      <c r="D402">
        <f t="shared" si="68"/>
        <v>22053503229</v>
      </c>
      <c r="E402">
        <f t="shared" si="68"/>
        <v>22053503238</v>
      </c>
      <c r="F402">
        <f t="shared" si="68"/>
        <v>22053503247</v>
      </c>
    </row>
    <row r="403" spans="1:6" x14ac:dyDescent="0.45">
      <c r="A403">
        <f t="shared" si="68"/>
        <v>22053503206</v>
      </c>
      <c r="B403">
        <f t="shared" si="68"/>
        <v>22053503214</v>
      </c>
      <c r="C403">
        <f t="shared" si="68"/>
        <v>22053503222</v>
      </c>
      <c r="D403">
        <f t="shared" si="68"/>
        <v>22053503230</v>
      </c>
      <c r="E403">
        <f t="shared" si="68"/>
        <v>22053503239</v>
      </c>
      <c r="F403">
        <f t="shared" si="68"/>
        <v>22053503248</v>
      </c>
    </row>
    <row r="405" spans="1:6" ht="18" x14ac:dyDescent="0.55000000000000004">
      <c r="B405" s="4"/>
      <c r="C405" s="7" t="s">
        <v>8</v>
      </c>
      <c r="D405" s="7"/>
      <c r="E405" s="4"/>
      <c r="F405" s="4"/>
    </row>
    <row r="406" spans="1:6" x14ac:dyDescent="0.45">
      <c r="A406" s="1" t="s">
        <v>24</v>
      </c>
      <c r="B406" s="1"/>
      <c r="C406" s="1"/>
      <c r="D406" s="1"/>
      <c r="E406" s="1"/>
      <c r="F406" s="1"/>
    </row>
    <row r="407" spans="1:6" x14ac:dyDescent="0.45">
      <c r="A407" s="1">
        <v>2412091202</v>
      </c>
      <c r="B407" s="1"/>
      <c r="C407" s="1"/>
      <c r="D407" s="1"/>
      <c r="E407" s="1"/>
      <c r="F407" s="1"/>
    </row>
    <row r="408" spans="1:6" x14ac:dyDescent="0.45">
      <c r="A408">
        <f>+F403+1</f>
        <v>22053503249</v>
      </c>
      <c r="B408">
        <f>+A415+1</f>
        <v>22053503257</v>
      </c>
      <c r="C408">
        <f t="shared" ref="C408" si="69">+B415+1</f>
        <v>22053503265</v>
      </c>
      <c r="D408">
        <f>+C415+2</f>
        <v>22053503274</v>
      </c>
      <c r="E408">
        <f t="shared" ref="E408:F408" si="70">+D415+1</f>
        <v>22053503282</v>
      </c>
      <c r="F408">
        <f t="shared" si="70"/>
        <v>22053503290</v>
      </c>
    </row>
    <row r="409" spans="1:6" x14ac:dyDescent="0.45">
      <c r="A409">
        <f>+A408+1</f>
        <v>22053503250</v>
      </c>
      <c r="B409">
        <f t="shared" ref="B409:F409" si="71">+B408+1</f>
        <v>22053503258</v>
      </c>
      <c r="C409">
        <f t="shared" si="71"/>
        <v>22053503266</v>
      </c>
      <c r="D409">
        <f t="shared" si="71"/>
        <v>22053503275</v>
      </c>
      <c r="E409">
        <f t="shared" si="71"/>
        <v>22053503283</v>
      </c>
      <c r="F409">
        <f t="shared" si="71"/>
        <v>22053503291</v>
      </c>
    </row>
    <row r="410" spans="1:6" x14ac:dyDescent="0.45">
      <c r="A410">
        <f t="shared" ref="A410:F415" si="72">+A409+1</f>
        <v>22053503251</v>
      </c>
      <c r="B410">
        <f t="shared" si="72"/>
        <v>22053503259</v>
      </c>
      <c r="C410">
        <f t="shared" si="72"/>
        <v>22053503267</v>
      </c>
      <c r="D410">
        <f t="shared" si="72"/>
        <v>22053503276</v>
      </c>
      <c r="E410">
        <f t="shared" si="72"/>
        <v>22053503284</v>
      </c>
      <c r="F410">
        <f t="shared" si="72"/>
        <v>22053503292</v>
      </c>
    </row>
    <row r="411" spans="1:6" x14ac:dyDescent="0.45">
      <c r="A411">
        <f t="shared" si="72"/>
        <v>22053503252</v>
      </c>
      <c r="B411">
        <f t="shared" si="72"/>
        <v>22053503260</v>
      </c>
      <c r="C411">
        <f t="shared" si="72"/>
        <v>22053503268</v>
      </c>
      <c r="D411">
        <f t="shared" si="72"/>
        <v>22053503277</v>
      </c>
      <c r="E411">
        <f t="shared" si="72"/>
        <v>22053503285</v>
      </c>
      <c r="F411">
        <f t="shared" si="72"/>
        <v>22053503293</v>
      </c>
    </row>
    <row r="412" spans="1:6" x14ac:dyDescent="0.45">
      <c r="A412">
        <f t="shared" si="72"/>
        <v>22053503253</v>
      </c>
      <c r="B412">
        <f t="shared" si="72"/>
        <v>22053503261</v>
      </c>
      <c r="C412">
        <f t="shared" si="72"/>
        <v>22053503269</v>
      </c>
      <c r="D412">
        <f t="shared" si="72"/>
        <v>22053503278</v>
      </c>
      <c r="E412">
        <f t="shared" si="72"/>
        <v>22053503286</v>
      </c>
      <c r="F412">
        <f t="shared" si="72"/>
        <v>22053503294</v>
      </c>
    </row>
    <row r="413" spans="1:6" x14ac:dyDescent="0.45">
      <c r="A413">
        <f t="shared" si="72"/>
        <v>22053503254</v>
      </c>
      <c r="B413">
        <f t="shared" si="72"/>
        <v>22053503262</v>
      </c>
      <c r="C413">
        <f t="shared" si="72"/>
        <v>22053503270</v>
      </c>
      <c r="D413">
        <f t="shared" si="72"/>
        <v>22053503279</v>
      </c>
      <c r="E413">
        <f t="shared" si="72"/>
        <v>22053503287</v>
      </c>
      <c r="F413">
        <f t="shared" si="72"/>
        <v>22053503295</v>
      </c>
    </row>
    <row r="414" spans="1:6" x14ac:dyDescent="0.45">
      <c r="A414">
        <f t="shared" si="72"/>
        <v>22053503255</v>
      </c>
      <c r="B414">
        <f t="shared" si="72"/>
        <v>22053503263</v>
      </c>
      <c r="C414">
        <f t="shared" si="72"/>
        <v>22053503271</v>
      </c>
      <c r="D414">
        <f t="shared" si="72"/>
        <v>22053503280</v>
      </c>
      <c r="E414">
        <f t="shared" si="72"/>
        <v>22053503288</v>
      </c>
      <c r="F414">
        <f t="shared" si="72"/>
        <v>22053503296</v>
      </c>
    </row>
    <row r="415" spans="1:6" x14ac:dyDescent="0.45">
      <c r="A415">
        <f t="shared" si="72"/>
        <v>22053503256</v>
      </c>
      <c r="B415">
        <f t="shared" si="72"/>
        <v>22053503264</v>
      </c>
      <c r="C415">
        <f t="shared" si="72"/>
        <v>22053503272</v>
      </c>
      <c r="D415">
        <f t="shared" si="72"/>
        <v>22053503281</v>
      </c>
      <c r="E415">
        <f t="shared" si="72"/>
        <v>22053503289</v>
      </c>
      <c r="F415">
        <f t="shared" si="72"/>
        <v>22053503297</v>
      </c>
    </row>
    <row r="417" spans="1:6" ht="18" x14ac:dyDescent="0.55000000000000004">
      <c r="B417" s="4"/>
      <c r="C417" s="7" t="s">
        <v>9</v>
      </c>
      <c r="D417" s="7"/>
      <c r="E417" s="4"/>
      <c r="F417" s="4"/>
    </row>
    <row r="418" spans="1:6" x14ac:dyDescent="0.45">
      <c r="A418" s="1" t="s">
        <v>24</v>
      </c>
      <c r="B418" s="1"/>
      <c r="C418" s="1"/>
      <c r="D418" s="1"/>
      <c r="E418" s="1"/>
      <c r="F418" s="1"/>
    </row>
    <row r="419" spans="1:6" x14ac:dyDescent="0.45">
      <c r="A419" s="1">
        <v>2412091202</v>
      </c>
      <c r="B419" s="1"/>
      <c r="C419" s="1"/>
      <c r="D419" s="1"/>
      <c r="E419" s="1"/>
      <c r="F419" s="1"/>
    </row>
    <row r="420" spans="1:6" x14ac:dyDescent="0.45">
      <c r="A420">
        <f>+F415+1</f>
        <v>22053503298</v>
      </c>
      <c r="B420">
        <f>+A427+2</f>
        <v>22053503307</v>
      </c>
      <c r="C420">
        <f t="shared" ref="C420" si="73">+B427+1</f>
        <v>22053503315</v>
      </c>
    </row>
    <row r="421" spans="1:6" x14ac:dyDescent="0.45">
      <c r="A421">
        <f>+A420+1</f>
        <v>22053503299</v>
      </c>
      <c r="B421">
        <f t="shared" ref="B421" si="74">+B420+1</f>
        <v>22053503308</v>
      </c>
      <c r="C421">
        <f>+C420+2</f>
        <v>22053503317</v>
      </c>
    </row>
    <row r="422" spans="1:6" x14ac:dyDescent="0.45">
      <c r="A422">
        <f t="shared" ref="A422:C427" si="75">+A421+1</f>
        <v>22053503300</v>
      </c>
      <c r="B422">
        <f t="shared" si="75"/>
        <v>22053503309</v>
      </c>
      <c r="C422">
        <f t="shared" si="75"/>
        <v>22053503318</v>
      </c>
    </row>
    <row r="423" spans="1:6" x14ac:dyDescent="0.45">
      <c r="A423">
        <f t="shared" si="75"/>
        <v>22053503301</v>
      </c>
      <c r="B423">
        <f t="shared" si="75"/>
        <v>22053503310</v>
      </c>
      <c r="C423">
        <f t="shared" si="75"/>
        <v>22053503319</v>
      </c>
    </row>
    <row r="424" spans="1:6" x14ac:dyDescent="0.45">
      <c r="A424">
        <f t="shared" si="75"/>
        <v>22053503302</v>
      </c>
      <c r="B424">
        <f t="shared" si="75"/>
        <v>22053503311</v>
      </c>
      <c r="C424">
        <f t="shared" si="75"/>
        <v>22053503320</v>
      </c>
    </row>
    <row r="425" spans="1:6" x14ac:dyDescent="0.45">
      <c r="A425">
        <f t="shared" si="75"/>
        <v>22053503303</v>
      </c>
      <c r="B425">
        <f t="shared" si="75"/>
        <v>22053503312</v>
      </c>
      <c r="C425">
        <f t="shared" si="75"/>
        <v>22053503321</v>
      </c>
    </row>
    <row r="426" spans="1:6" x14ac:dyDescent="0.45">
      <c r="A426">
        <f t="shared" si="75"/>
        <v>22053503304</v>
      </c>
      <c r="B426">
        <f t="shared" si="75"/>
        <v>22053503313</v>
      </c>
    </row>
    <row r="427" spans="1:6" x14ac:dyDescent="0.45">
      <c r="A427">
        <f t="shared" si="75"/>
        <v>22053503305</v>
      </c>
      <c r="B427">
        <f t="shared" si="75"/>
        <v>22053503314</v>
      </c>
    </row>
  </sheetData>
  <mergeCells count="33">
    <mergeCell ref="C393:D393"/>
    <mergeCell ref="C405:D405"/>
    <mergeCell ref="C417:D417"/>
    <mergeCell ref="C332:D332"/>
    <mergeCell ref="A343:F343"/>
    <mergeCell ref="C345:D345"/>
    <mergeCell ref="C357:D357"/>
    <mergeCell ref="C369:D369"/>
    <mergeCell ref="C381:D381"/>
    <mergeCell ref="C244:D244"/>
    <mergeCell ref="C256:D256"/>
    <mergeCell ref="C270:D270"/>
    <mergeCell ref="C292:D292"/>
    <mergeCell ref="C305:D305"/>
    <mergeCell ref="C317:D317"/>
    <mergeCell ref="C141:D141"/>
    <mergeCell ref="C153:D153"/>
    <mergeCell ref="C165:D165"/>
    <mergeCell ref="C177:D177"/>
    <mergeCell ref="C189:D189"/>
    <mergeCell ref="A242:F242"/>
    <mergeCell ref="C76:D76"/>
    <mergeCell ref="C90:D90"/>
    <mergeCell ref="A103:F103"/>
    <mergeCell ref="C105:D105"/>
    <mergeCell ref="C117:D117"/>
    <mergeCell ref="C129:D129"/>
    <mergeCell ref="A2:F2"/>
    <mergeCell ref="C4:D4"/>
    <mergeCell ref="C16:D16"/>
    <mergeCell ref="C30:D30"/>
    <mergeCell ref="C52:D52"/>
    <mergeCell ref="C64:D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</dc:creator>
  <cp:lastModifiedBy>chamoli akshay</cp:lastModifiedBy>
  <cp:lastPrinted>2023-07-31T09:06:01Z</cp:lastPrinted>
  <dcterms:created xsi:type="dcterms:W3CDTF">2016-05-02T05:12:46Z</dcterms:created>
  <dcterms:modified xsi:type="dcterms:W3CDTF">2023-07-31T18:29:55Z</dcterms:modified>
</cp:coreProperties>
</file>